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<sst xmlns="http://schemas.openxmlformats.org/spreadsheetml/2006/main" count="55" uniqueCount="55">
  <si>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</si>
  <si>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RTB029</t>
  </si>
  <si>
    <t xml:space="preserve">m²</t>
  </si>
  <si>
    <t xml:space="preserve">Fals sostre registrable de plaques d'escaiola. Sistema Focnoplak "EL ALTERÓN".</t>
  </si>
  <si>
    <r>
      <rPr>
        <sz val="8.25"/>
        <color rgb="FF000000"/>
        <rFont val="Arial"/>
        <family val="2"/>
      </rPr>
      <t xml:space="preserve">Fals sostre registrable suspès, situat a una altura menor de 4 m. Sistema Focnoplak "EL ALTERÓN", constituït per: ESTRUCTURA: perfileria semioculta, d'acer galvanitzat, color blanc, amb sola de 24 mm d'amplària, comprenent perfils primaris i secundaris, suspesos del forjat o element suport amb tirants regulables formats per vareta llisa i ganxo; PLAQUES: plaques d'escaiola amb les vores rebaixades, acabat natural, reforçades amb fibra de vidre, de 60x60 cm, model Fisurado. Inclús perfils angulars, Focnoplak "EL ALTERÓN", fixacions per a l'ancoratge dels perfils,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</si>
  <si>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</si>
  <si>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</si>
  <si>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</si>
  <si>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</si>
  <si>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</si>
  <si>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</si>
  <si>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</si>
  <si>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mt12pea500a</t>
  </si>
  <si>
    <t xml:space="preserve">m</t>
  </si>
  <si>
    <t xml:space="preserve">Perfil angular d'acer galvanitzat, de color blanc, de 3000 mm de longitud i 20x24 mm de secció, Focnoplak "EL ALTERÓN", per la realització de falsos sostres registrables, segons UNE-EN 13964.</t>
  </si>
  <si>
    <t xml:space="preserve">mt12pea550</t>
  </si>
  <si>
    <t xml:space="preserve">U</t>
  </si>
  <si>
    <t xml:space="preserve">Tirant regulable amb vareta llisa de 1 m de longitud i 3 mm de diàmetre i ganxo, "EL ALTERÓN".</t>
  </si>
  <si>
    <t xml:space="preserve">mt12pea510b</t>
  </si>
  <si>
    <t xml:space="preserve">m</t>
  </si>
  <si>
    <t xml:space="preserve">Perfil primari d'acer galvanitzat, de color blanc, de 3600 mm de longitud, 24 mm d'amplada i 38 mm d'altura, Focnoplak "EL ALTERÓN", per la realització de falsos sostres registrables, segons UNE-EN 13964.</t>
  </si>
  <si>
    <t xml:space="preserve">mt12pea510d</t>
  </si>
  <si>
    <t xml:space="preserve">m</t>
  </si>
  <si>
    <t xml:space="preserve">Perfil secundari d'acer galvanitzat, de color blanc, de 1200 mm de longitud, 24 mm d'amplada i 38 mm d'altura, Focnoplak "EL ALTERÓN", per la realització de falsos sostres registrables, segons UNE-EN 13964.</t>
  </si>
  <si>
    <t xml:space="preserve">mt12pea510f</t>
  </si>
  <si>
    <t xml:space="preserve">m</t>
  </si>
  <si>
    <t xml:space="preserve">Perfil secundari d'acer galvanitzat, de color blanc, de 600 mm de longitud, 24 mm d'amplada i 38 mm d'altura, Focnoplak "EL ALTERÓN", per la realització de falsos sostres registrables, segons UNE-EN 13964.</t>
  </si>
  <si>
    <t xml:space="preserve">mt12pea020cda</t>
  </si>
  <si>
    <t xml:space="preserve">m²</t>
  </si>
  <si>
    <t xml:space="preserve">Placa d'escaiola amb les vores rebaixades, acabat natural, reforçada amb fibra de vidre, de 60x60 cm i 20 mm de gruix, model Fisurado "EL ALTERÓN", per recolzar sobre perfils de 24 mm d'amplada, per la realització de falsos sostres registrables segons UNE-EN 14246.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</si>
  <si>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</si>
  <si>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</si>
  <si>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</si>
  <si>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</si>
  <si>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</si>
  <si>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</si>
  <si>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</si>
  <si>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</si>
  <si>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</si>
  <si>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</si>
  <si>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</si>
  <si>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</si>
  <si>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</si>
  <si>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</si>
  <si>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</si>
  <si>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13964:2016</t>
  </si>
  <si>
    <t xml:space="preserve">1/3/4</t>
  </si>
  <si>
    <t xml:space="preserve">Techos suspendidos. Requisitos y métodos de ensayo.</t>
  </si>
  <si>
    <t xml:space="preserve">UNE-EN 14246:2007</t>
  </si>
  <si>
    <t xml:space="preserve">3/4</t>
  </si>
  <si>
    <t xml:space="preserve">Placas  de  escayola  para  falsos  techos.  Definiciones,  Especificaciones  y  métodos  de  ensayo</t>
  </si>
  <si>
    <t xml:space="preserve">EN  14246:2006/AC:2007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</si>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</sst>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80" customWidth="1"/>
    <col min="4" max="4" width="73.44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0.5</v>
      </c>
      <c r="G10" s="11"/>
      <c r="H10" s="12">
        <v>1.61</v>
      </c>
      <c r="I10" s="12"/>
      <c r="J10" s="12">
        <f ca="1">ROUND(INDIRECT(ADDRESS(ROW()+(0), COLUMN()+(-4), 1))*INDIRECT(ADDRESS(ROW()+(0), COLUMN()+(-2), 1)), 2)</f>
        <v>0.81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1.08</v>
      </c>
      <c r="I11" s="12"/>
      <c r="J11" s="12">
        <f ca="1">ROUND(INDIRECT(ADDRESS(ROW()+(0), COLUMN()+(-4), 1))*INDIRECT(ADDRESS(ROW()+(0), COLUMN()+(-2), 1)), 2)</f>
        <v>1.08</v>
      </c>
    </row>
    <row r="12" spans="1:10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0.84</v>
      </c>
      <c r="G12" s="11"/>
      <c r="H12" s="12">
        <v>1.94</v>
      </c>
      <c r="I12" s="12"/>
      <c r="J12" s="12">
        <f ca="1">ROUND(INDIRECT(ADDRESS(ROW()+(0), COLUMN()+(-4), 1))*INDIRECT(ADDRESS(ROW()+(0), COLUMN()+(-2), 1)), 2)</f>
        <v>1.63</v>
      </c>
    </row>
    <row r="13" spans="1:10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1.7</v>
      </c>
      <c r="G13" s="11"/>
      <c r="H13" s="12">
        <v>1.94</v>
      </c>
      <c r="I13" s="12"/>
      <c r="J13" s="12">
        <f ca="1">ROUND(INDIRECT(ADDRESS(ROW()+(0), COLUMN()+(-4), 1))*INDIRECT(ADDRESS(ROW()+(0), COLUMN()+(-2), 1)), 2)</f>
        <v>3.3</v>
      </c>
    </row>
    <row r="14" spans="1:10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0.84</v>
      </c>
      <c r="G14" s="11"/>
      <c r="H14" s="12">
        <v>1.94</v>
      </c>
      <c r="I14" s="12"/>
      <c r="J14" s="12">
        <f ca="1">ROUND(INDIRECT(ADDRESS(ROW()+(0), COLUMN()+(-4), 1))*INDIRECT(ADDRESS(ROW()+(0), COLUMN()+(-2), 1)), 2)</f>
        <v>1.63</v>
      </c>
    </row>
    <row r="15" spans="1:10" ht="45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1.02</v>
      </c>
      <c r="G15" s="13"/>
      <c r="H15" s="14">
        <v>7.06</v>
      </c>
      <c r="I15" s="14"/>
      <c r="J15" s="14">
        <f ca="1">ROUND(INDIRECT(ADDRESS(ROW()+(0), COLUMN()+(-4), 1))*INDIRECT(ADDRESS(ROW()+(0), COLUMN()+(-2), 1)), 2)</f>
        <v>7.2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15.65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0.267</v>
      </c>
      <c r="G18" s="13"/>
      <c r="H18" s="14">
        <v>27.5</v>
      </c>
      <c r="I18" s="14"/>
      <c r="J18" s="14">
        <f ca="1">ROUND(INDIRECT(ADDRESS(ROW()+(0), COLUMN()+(-4), 1))*INDIRECT(ADDRESS(ROW()+(0), COLUMN()+(-2), 1)), 2)</f>
        <v>7.34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1))), 2)</f>
        <v>7.34</v>
      </c>
    </row>
    <row r="20" spans="1:10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COLUMN()+(2), 1)),INDIRECT(ADDRESS(ROW()+(-5), COLUMN()+(2), 1))), 2)</f>
        <v>22.99</v>
      </c>
      <c r="I21" s="14"/>
      <c r="J21" s="14">
        <f ca="1">ROUND(INDIRECT(ADDRESS(ROW()+(0), COLUMN()+(-4), 1))*INDIRECT(ADDRESS(ROW()+(0), COLUMN()+(-2), 1))/100, 2)</f>
        <v>0.46</v>
      </c>
    </row>
    <row r="22" spans="1:10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5"/>
      <c r="J22" s="26">
        <f ca="1">ROUND(SUM(INDIRECT(ADDRESS(ROW()+(-1), COLUMN()+(0), 1)),INDIRECT(ADDRESS(ROW()+(-3), COLUMN()+(0), 1)),INDIRECT(ADDRESS(ROW()+(-6), COLUMN()+(0), 1))), 2)</f>
        <v>23.45</v>
      </c>
    </row>
    <row r="25" spans="1:10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  <c r="J25" s="27"/>
    </row>
    <row r="26" spans="1:10" ht="13.50" thickBot="1" customHeight="1">
      <c r="A26" s="28" t="s">
        <v>45</v>
      </c>
      <c r="B26" s="28"/>
      <c r="C26" s="28"/>
      <c r="D26" s="28"/>
      <c r="E26" s="29">
        <v>842016</v>
      </c>
      <c r="F26" s="29"/>
      <c r="G26" s="29">
        <v>842017</v>
      </c>
      <c r="H26" s="29"/>
      <c r="I26" s="29" t="s">
        <v>46</v>
      </c>
      <c r="J26" s="29"/>
    </row>
    <row r="27" spans="1:10" ht="13.5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  <c r="J27" s="31"/>
    </row>
    <row r="28" spans="1:10" ht="13.50" thickBot="1" customHeight="1">
      <c r="A28" s="28" t="s">
        <v>48</v>
      </c>
      <c r="B28" s="28"/>
      <c r="C28" s="28"/>
      <c r="D28" s="28"/>
      <c r="E28" s="29">
        <v>142007</v>
      </c>
      <c r="F28" s="29"/>
      <c r="G28" s="29">
        <v>142008</v>
      </c>
      <c r="H28" s="29"/>
      <c r="I28" s="29" t="s">
        <v>49</v>
      </c>
      <c r="J28" s="29"/>
    </row>
    <row r="29" spans="1:10" ht="13.50" thickBot="1" customHeight="1">
      <c r="A29" s="32" t="s">
        <v>50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0" t="s">
        <v>51</v>
      </c>
      <c r="B30" s="30"/>
      <c r="C30" s="30"/>
      <c r="D30" s="30"/>
      <c r="E30" s="31">
        <v>112008</v>
      </c>
      <c r="F30" s="31"/>
      <c r="G30" s="31">
        <v>112008</v>
      </c>
      <c r="H30" s="31"/>
      <c r="I30" s="31"/>
      <c r="J30" s="3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8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I19"/>
    <mergeCell ref="A20:B20"/>
    <mergeCell ref="D20:G20"/>
    <mergeCell ref="H20:I20"/>
    <mergeCell ref="A21:B21"/>
    <mergeCell ref="D21:E21"/>
    <mergeCell ref="F21:G21"/>
    <mergeCell ref="H21:I21"/>
    <mergeCell ref="A22:E22"/>
    <mergeCell ref="F22:I22"/>
    <mergeCell ref="A25:D25"/>
    <mergeCell ref="E25:F25"/>
    <mergeCell ref="G25:H25"/>
    <mergeCell ref="I25:J25"/>
    <mergeCell ref="A26:D26"/>
    <mergeCell ref="E26:F27"/>
    <mergeCell ref="G26:H27"/>
    <mergeCell ref="I26:J27"/>
    <mergeCell ref="A27:D27"/>
    <mergeCell ref="A28:D28"/>
    <mergeCell ref="E28:F28"/>
    <mergeCell ref="G28:H28"/>
    <mergeCell ref="I28:J30"/>
    <mergeCell ref="A29:D29"/>
    <mergeCell ref="E29:F29"/>
    <mergeCell ref="G29:H29"/>
    <mergeCell ref="A30:D30"/>
    <mergeCell ref="E30:F30"/>
    <mergeCell ref="G30:H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