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<sst xmlns="http://schemas.openxmlformats.org/spreadsheetml/2006/main" count="44" uniqueCount="44">
  <si>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</si>
  <si>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RTV010</t>
  </si>
  <si>
    <t xml:space="preserve">m²</t>
  </si>
  <si>
    <t xml:space="preserve">Fals sostre registrable de lamel·les de PVC.</t>
  </si>
  <si>
    <r>
      <rPr>
        <sz val="8.25"/>
        <color rgb="FF000000"/>
        <rFont val="Arial"/>
        <family val="2"/>
      </rPr>
      <t xml:space="preserve">Fals sostre registrable, situat a una altura menor de 4 m, format per lamel·les de PVC, de 85 mm d'amplada, amb 15 mm de separació, color blanc, amb fixació mitjançant barres metàl·liques. El preu inclou la resolució de trobades i punts singulars.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</si>
  <si>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</si>
  <si>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</si>
  <si>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</si>
  <si>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</si>
  <si>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</si>
  <si>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</si>
  <si>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</si>
  <si>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mt12fpv010a</t>
  </si>
  <si>
    <t xml:space="preserve">m</t>
  </si>
  <si>
    <t xml:space="preserve">Lamel·la de PVC, horitzontal, de 85 mm d'amplada, amb 15 mm de separació, color blanc, per a falsos sostres registrables amb entramat ocult.</t>
  </si>
  <si>
    <t xml:space="preserve">mt12fpv020a</t>
  </si>
  <si>
    <t xml:space="preserve">m</t>
  </si>
  <si>
    <t xml:space="preserve">Perfil d'unió en H de PVC, color blanc, per a falsos sostres registrables de lamel·les.</t>
  </si>
  <si>
    <t xml:space="preserve">mt12fpv020e</t>
  </si>
  <si>
    <t xml:space="preserve">m</t>
  </si>
  <si>
    <t xml:space="preserve">Perfil d'acabat perimetral de PVC, color blanc, per a falsos sostres registrables de lamel·les.</t>
  </si>
  <si>
    <t xml:space="preserve">mt12fpv030</t>
  </si>
  <si>
    <t xml:space="preserve">m</t>
  </si>
  <si>
    <t xml:space="preserve">Suport de suspensió de sostre, d'acer galvanitzat, per a falsos sostres registrables de lamel·les.</t>
  </si>
  <si>
    <t xml:space="preserve">mt12fac020a</t>
  </si>
  <si>
    <t xml:space="preserve">U</t>
  </si>
  <si>
    <t xml:space="preserve">Barra metàl·lica d'acer galvanitzat de 3 mm de diàmetre.</t>
  </si>
  <si>
    <t xml:space="preserve">mt12fac021</t>
  </si>
  <si>
    <t xml:space="preserve">kg</t>
  </si>
  <si>
    <t xml:space="preserve">Filferro d'acer galvanitzat de 0,7 mm de diàmetre.</t>
  </si>
  <si>
    <t xml:space="preserve">Subtotal materials:</t>
  </si>
  <si>
    <t xml:space="preserve">Mà d'obra</t>
  </si>
  <si>
    <t xml:space="preserve">mo015</t>
  </si>
  <si>
    <t xml:space="preserve">h</t>
  </si>
  <si>
    <t xml:space="preserve">Oficial 1ª muntador de falsos sostres.</t>
  </si>
  <si>
    <t xml:space="preserve">mo082</t>
  </si>
  <si>
    <t xml:space="preserve">h</t>
  </si>
  <si>
    <t xml:space="preserve">Ajudant muntador de falsos sostres.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</si>
  <si>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</si>
  <si>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</si>
  <si>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</si>
  <si>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</si>
  <si>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10,02€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</si>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</sst>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4.25" customWidth="1"/>
    <col min="5" max="5" width="76.84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10.200000</v>
      </c>
      <c r="G10" s="12">
        <v>2.020000</v>
      </c>
      <c r="H10" s="12">
        <f ca="1">ROUND(INDIRECT(ADDRESS(ROW()+(0), COLUMN()+(-2), 1))*INDIRECT(ADDRESS(ROW()+(0), COLUMN()+(-1), 1)), 2)</f>
        <v>20.600000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8.000000</v>
      </c>
      <c r="G11" s="12">
        <v>1.380000</v>
      </c>
      <c r="H11" s="12">
        <f ca="1">ROUND(INDIRECT(ADDRESS(ROW()+(0), COLUMN()+(-2), 1))*INDIRECT(ADDRESS(ROW()+(0), COLUMN()+(-1), 1)), 2)</f>
        <v>11.040000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4.000000</v>
      </c>
      <c r="G12" s="12">
        <v>1.380000</v>
      </c>
      <c r="H12" s="12">
        <f ca="1">ROUND(INDIRECT(ADDRESS(ROW()+(0), COLUMN()+(-2), 1))*INDIRECT(ADDRESS(ROW()+(0), COLUMN()+(-1), 1)), 2)</f>
        <v>5.520000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1.500000</v>
      </c>
      <c r="G13" s="12">
        <v>3.770000</v>
      </c>
      <c r="H13" s="12">
        <f ca="1">ROUND(INDIRECT(ADDRESS(ROW()+(0), COLUMN()+(-2), 1))*INDIRECT(ADDRESS(ROW()+(0), COLUMN()+(-1), 1)), 2)</f>
        <v>5.660000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3.500000</v>
      </c>
      <c r="G14" s="12">
        <v>0.280000</v>
      </c>
      <c r="H14" s="12">
        <f ca="1">ROUND(INDIRECT(ADDRESS(ROW()+(0), COLUMN()+(-2), 1))*INDIRECT(ADDRESS(ROW()+(0), COLUMN()+(-1), 1)), 2)</f>
        <v>0.980000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0.100000</v>
      </c>
      <c r="G15" s="14">
        <v>1.130000</v>
      </c>
      <c r="H15" s="14">
        <f ca="1">ROUND(INDIRECT(ADDRESS(ROW()+(0), COLUMN()+(-2), 1))*INDIRECT(ADDRESS(ROW()+(0), COLUMN()+(-1), 1)), 2)</f>
        <v>0.110000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43.910000</v>
      </c>
    </row>
    <row r="17" spans="1:8" ht="13.50" thickBot="1" customHeight="1">
      <c r="A17" s="15">
        <v>2.000000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0.303000</v>
      </c>
      <c r="G18" s="12">
        <v>24.570000</v>
      </c>
      <c r="H18" s="12">
        <f ca="1">ROUND(INDIRECT(ADDRESS(ROW()+(0), COLUMN()+(-2), 1))*INDIRECT(ADDRESS(ROW()+(0), COLUMN()+(-1), 1)), 2)</f>
        <v>7.440000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0.303000</v>
      </c>
      <c r="G19" s="14">
        <v>21.140000</v>
      </c>
      <c r="H19" s="14">
        <f ca="1">ROUND(INDIRECT(ADDRESS(ROW()+(0), COLUMN()+(-2), 1))*INDIRECT(ADDRESS(ROW()+(0), COLUMN()+(-1), 1)), 2)</f>
        <v>6.410000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13.850000</v>
      </c>
    </row>
    <row r="21" spans="1:8" ht="13.50" thickBot="1" customHeight="1">
      <c r="A21" s="15">
        <v>3.000000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2.000000</v>
      </c>
      <c r="G22" s="14">
        <f ca="1">ROUND(SUM(INDIRECT(ADDRESS(ROW()+(-2), COLUMN()+(1), 1)),INDIRECT(ADDRESS(ROW()+(-6), COLUMN()+(1), 1))), 2)</f>
        <v>57.760000</v>
      </c>
      <c r="H22" s="14">
        <f ca="1">ROUND(INDIRECT(ADDRESS(ROW()+(0), COLUMN()+(-2), 1))*INDIRECT(ADDRESS(ROW()+(0), COLUMN()+(-1), 1))/100, 2)</f>
        <v>1.160000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58.920000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