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<sst xmlns="http://schemas.openxmlformats.org/spreadsheetml/2006/main" count="51" uniqueCount="51">
  <si>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</si>
  <si>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SAE010</t>
  </si>
  <si>
    <t xml:space="preserve">U</t>
  </si>
  <si>
    <t xml:space="preserve">Bidet de porcellana sanitària "ROCA".</t>
  </si>
  <si>
    <r>
      <rPr>
        <sz val="8.25"/>
        <color rgb="FF000000"/>
        <rFont val="Arial"/>
        <family val="2"/>
      </rPr>
      <t xml:space="preserve">Bidet, de porcellana sanitària, model Meridian "ROCA", color Blanco, de 360x560x400 mm, amb joc de fixació, amb tapa de bidet, de caiguda esmorteïda, equipat amb aixetes monocomandament de repisa per a bidet, amb cartutx ceràmic, limitador de cabal a 6 l/min i regulador de raig a ròtula, acabat cromat, model Thesis, i desguàs, color blanc. Inclús aixetes de regulació, enllaços d'alimentació flexibles i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</si>
  <si>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</si>
  <si>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</si>
  <si>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</si>
  <si>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</si>
  <si>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</si>
  <si>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</si>
  <si>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</si>
  <si>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mt30smr029a</t>
  </si>
  <si>
    <t xml:space="preserve">U</t>
  </si>
  <si>
    <t xml:space="preserve">Bidet, de porcellana sanitària, model Meridian "ROCA", color Blanco, de 360x560x400 mm, amb joc de fixació, segons UNE 67001.</t>
  </si>
  <si>
    <t xml:space="preserve">mt30smr031a</t>
  </si>
  <si>
    <t xml:space="preserve">U</t>
  </si>
  <si>
    <t xml:space="preserve">Tapa de bidet, de caiguda esmorteïda, model Meridian "ROCA", color Blanco.</t>
  </si>
  <si>
    <t xml:space="preserve">mt31gmo111a</t>
  </si>
  <si>
    <t xml:space="preserve">U</t>
  </si>
  <si>
    <t xml:space="preserve">Aixetes monocomandament de repisa per a bidet, amb cartutx ceràmic, limitador de cabal a 6 l/min i regulador de raig a ròtula, acabat cromat, model Thesis "ROCA", amb tragacadeneta i enllaços d'alimentació flexibles, segons UNE-EN 200.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</si>
  <si>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</si>
  <si>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</si>
  <si>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</si>
  <si>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mt30lla010</t>
  </si>
  <si>
    <t xml:space="preserve">U</t>
  </si>
  <si>
    <t xml:space="preserve">Aixeta de regulació de 1/2", per a lavabo o bidet, acabat cromat.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</si>
  <si>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</si>
  <si>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</si>
  <si>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</si>
  <si>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</si>
  <si>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</si>
  <si>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</si>
  <si>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</si>
  <si>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</si>
  <si>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</si>
  <si>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</si>
  <si>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</si>
  <si>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</si>
  <si>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97,05€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</si>
  <si>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</si>
  <si>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</si>
  <si>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</si>
  <si>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</si>
  <si>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</si>
  <si>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997:2012</t>
  </si>
  <si>
    <t xml:space="preserve">Inodoros y conjuntos de inodoros con sifón incorporado.</t>
  </si>
  <si>
    <t xml:space="preserve">EN  997:2012/AC:2012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</si>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</sst>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6.63" customWidth="1"/>
    <col min="5" max="5" width="73.44" customWidth="1"/>
    <col min="6" max="6" width="11.73" customWidth="1"/>
    <col min="7" max="7" width="1.02" customWidth="1"/>
    <col min="8" max="8" width="11.22" customWidth="1"/>
    <col min="9" max="9" width="1.02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/>
      <c r="H8" s="7" t="s">
        <v>9</v>
      </c>
      <c r="I8" s="7" t="s">
        <v>10</v>
      </c>
      <c r="J8" s="7"/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8"/>
      <c r="I9" s="8"/>
      <c r="J9" s="8"/>
    </row>
    <row r="10" spans="1:10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1"/>
      <c r="H10" s="12">
        <v>144.2</v>
      </c>
      <c r="I10" s="12">
        <f ca="1">ROUND(INDIRECT(ADDRESS(ROW()+(0), COLUMN()+(-3), 1))*INDIRECT(ADDRESS(ROW()+(0), COLUMN()+(-1), 1)), 2)</f>
        <v>144.2</v>
      </c>
      <c r="J10" s="12"/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1"/>
      <c r="H11" s="12">
        <v>128.1</v>
      </c>
      <c r="I11" s="12">
        <f ca="1">ROUND(INDIRECT(ADDRESS(ROW()+(0), COLUMN()+(-3), 1))*INDIRECT(ADDRESS(ROW()+(0), COLUMN()+(-1), 1)), 2)</f>
        <v>128.1</v>
      </c>
      <c r="J11" s="12"/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1"/>
      <c r="H12" s="12">
        <v>264.6</v>
      </c>
      <c r="I12" s="12">
        <f ca="1">ROUND(INDIRECT(ADDRESS(ROW()+(0), COLUMN()+(-3), 1))*INDIRECT(ADDRESS(ROW()+(0), COLUMN()+(-1), 1)), 2)</f>
        <v>264.6</v>
      </c>
      <c r="J12" s="12"/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1"/>
      <c r="H13" s="12">
        <v>10.95</v>
      </c>
      <c r="I13" s="12">
        <f ca="1">ROUND(INDIRECT(ADDRESS(ROW()+(0), COLUMN()+(-3), 1))*INDIRECT(ADDRESS(ROW()+(0), COLUMN()+(-1), 1)), 2)</f>
        <v>10.95</v>
      </c>
      <c r="J13" s="12"/>
    </row>
    <row r="14" spans="1:10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2</v>
      </c>
      <c r="G14" s="11"/>
      <c r="H14" s="12">
        <v>20.32</v>
      </c>
      <c r="I14" s="12">
        <f ca="1">ROUND(INDIRECT(ADDRESS(ROW()+(0), COLUMN()+(-3), 1))*INDIRECT(ADDRESS(ROW()+(0), COLUMN()+(-1), 1)), 2)</f>
        <v>40.64</v>
      </c>
      <c r="J14" s="12"/>
    </row>
    <row r="15" spans="1:10" ht="24.0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3">
        <v>0.012</v>
      </c>
      <c r="G15" s="13"/>
      <c r="H15" s="14">
        <v>7.5</v>
      </c>
      <c r="I15" s="14">
        <f ca="1">ROUND(INDIRECT(ADDRESS(ROW()+(0), COLUMN()+(-3), 1))*INDIRECT(ADDRESS(ROW()+(0), COLUMN()+(-1), 1)), 2)</f>
        <v>0.09</v>
      </c>
      <c r="J15" s="14"/>
    </row>
    <row r="16" spans="1:10" ht="13.50" thickBot="1" customHeight="1">
      <c r="A16" s="15"/>
      <c r="B16" s="15"/>
      <c r="C16" s="15"/>
      <c r="D16" s="15"/>
      <c r="E16" s="15"/>
      <c r="F16" s="9" t="s">
        <v>30</v>
      </c>
      <c r="G16" s="9"/>
      <c r="H16" s="9"/>
      <c r="I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588.58</v>
      </c>
      <c r="J16" s="17"/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5"/>
      <c r="I17" s="15"/>
      <c r="J17" s="15"/>
    </row>
    <row r="18" spans="1:10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1.493</v>
      </c>
      <c r="G18" s="13"/>
      <c r="H18" s="14">
        <v>30.63</v>
      </c>
      <c r="I18" s="14">
        <f ca="1">ROUND(INDIRECT(ADDRESS(ROW()+(0), COLUMN()+(-3), 1))*INDIRECT(ADDRESS(ROW()+(0), COLUMN()+(-1), 1)), 2)</f>
        <v>45.73</v>
      </c>
      <c r="J18" s="14"/>
    </row>
    <row r="19" spans="1:10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1))), 2)</f>
        <v>45.73</v>
      </c>
      <c r="J19" s="17"/>
    </row>
    <row r="20" spans="1:10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8"/>
      <c r="H20" s="15"/>
      <c r="I20" s="15"/>
      <c r="J20" s="15"/>
    </row>
    <row r="21" spans="1:10" ht="13.50" thickBot="1" customHeight="1">
      <c r="A21" s="19"/>
      <c r="B21" s="19"/>
      <c r="C21" s="19"/>
      <c r="D21" s="20" t="s">
        <v>37</v>
      </c>
      <c r="E21" s="19" t="s">
        <v>38</v>
      </c>
      <c r="F21" s="13">
        <v>2</v>
      </c>
      <c r="G21" s="13"/>
      <c r="H21" s="14">
        <f ca="1">ROUND(SUM(INDIRECT(ADDRESS(ROW()+(-2), COLUMN()+(1), 1)),INDIRECT(ADDRESS(ROW()+(-5), COLUMN()+(1), 1))), 2)</f>
        <v>634.31</v>
      </c>
      <c r="I21" s="14">
        <f ca="1">ROUND(INDIRECT(ADDRESS(ROW()+(0), COLUMN()+(-3), 1))*INDIRECT(ADDRESS(ROW()+(0), COLUMN()+(-1), 1))/100, 2)</f>
        <v>12.69</v>
      </c>
      <c r="J21" s="14"/>
    </row>
    <row r="22" spans="1:10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4"/>
      <c r="H22" s="25"/>
      <c r="I22" s="26">
        <f ca="1">ROUND(SUM(INDIRECT(ADDRESS(ROW()+(-1), COLUMN()+(0), 1)),INDIRECT(ADDRESS(ROW()+(-3), COLUMN()+(0), 1)),INDIRECT(ADDRESS(ROW()+(-6), COLUMN()+(0), 1))), 2)</f>
        <v>647</v>
      </c>
      <c r="J22" s="26"/>
    </row>
    <row r="25" spans="1:10" ht="13.50" thickBot="1" customHeight="1">
      <c r="A25" s="27" t="s">
        <v>41</v>
      </c>
      <c r="B25" s="27"/>
      <c r="C25" s="27"/>
      <c r="D25" s="27"/>
      <c r="E25" s="27"/>
      <c r="F25" s="27" t="s">
        <v>42</v>
      </c>
      <c r="G25" s="27" t="s">
        <v>43</v>
      </c>
      <c r="H25" s="27"/>
      <c r="I25" s="27"/>
      <c r="J25" s="27" t="s">
        <v>44</v>
      </c>
    </row>
    <row r="26" spans="1:10" ht="13.50" thickBot="1" customHeight="1">
      <c r="A26" s="28" t="s">
        <v>45</v>
      </c>
      <c r="B26" s="28"/>
      <c r="C26" s="28"/>
      <c r="D26" s="28"/>
      <c r="E26" s="28"/>
      <c r="F26" s="29">
        <v>1.12201e+06</v>
      </c>
      <c r="G26" s="29">
        <v>162013</v>
      </c>
      <c r="H26" s="29"/>
      <c r="I26" s="29"/>
      <c r="J26" s="29">
        <v>4</v>
      </c>
    </row>
    <row r="27" spans="1:10" ht="13.50" thickBot="1" customHeight="1">
      <c r="A27" s="30" t="s">
        <v>46</v>
      </c>
      <c r="B27" s="30"/>
      <c r="C27" s="30"/>
      <c r="D27" s="30"/>
      <c r="E27" s="30"/>
      <c r="F27" s="31"/>
      <c r="G27" s="31"/>
      <c r="H27" s="31"/>
      <c r="I27" s="31"/>
      <c r="J27" s="31"/>
    </row>
    <row r="28" spans="1:10" ht="13.50" thickBot="1" customHeight="1">
      <c r="A28" s="32" t="s">
        <v>47</v>
      </c>
      <c r="B28" s="32"/>
      <c r="C28" s="32"/>
      <c r="D28" s="32"/>
      <c r="E28" s="32"/>
      <c r="F28" s="33">
        <v>132013</v>
      </c>
      <c r="G28" s="33">
        <v>132013</v>
      </c>
      <c r="H28" s="33"/>
      <c r="I28" s="33"/>
      <c r="J28" s="33"/>
    </row>
    <row r="31" spans="1:1" ht="33.75" thickBot="1" customHeight="1">
      <c r="A31" s="1" t="s">
        <v>48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60">
    <mergeCell ref="A1:J1"/>
    <mergeCell ref="C3:J3"/>
    <mergeCell ref="A5:J5"/>
    <mergeCell ref="A8:C8"/>
    <mergeCell ref="F8:G8"/>
    <mergeCell ref="I8:J8"/>
    <mergeCell ref="A9:C9"/>
    <mergeCell ref="E9:G9"/>
    <mergeCell ref="I9:J9"/>
    <mergeCell ref="A10:C10"/>
    <mergeCell ref="F10:G10"/>
    <mergeCell ref="I10:J10"/>
    <mergeCell ref="A11:C11"/>
    <mergeCell ref="F11:G11"/>
    <mergeCell ref="I11:J11"/>
    <mergeCell ref="A12:C12"/>
    <mergeCell ref="F12:G12"/>
    <mergeCell ref="I12:J12"/>
    <mergeCell ref="A13:C13"/>
    <mergeCell ref="F13:G13"/>
    <mergeCell ref="I13:J13"/>
    <mergeCell ref="A14:C14"/>
    <mergeCell ref="F14:G14"/>
    <mergeCell ref="I14:J14"/>
    <mergeCell ref="A15:C15"/>
    <mergeCell ref="F15:G15"/>
    <mergeCell ref="I15:J15"/>
    <mergeCell ref="A16:C16"/>
    <mergeCell ref="F16:H16"/>
    <mergeCell ref="I16:J16"/>
    <mergeCell ref="A17:C17"/>
    <mergeCell ref="E17:G17"/>
    <mergeCell ref="I17:J17"/>
    <mergeCell ref="A18:C18"/>
    <mergeCell ref="F18:G18"/>
    <mergeCell ref="I18:J18"/>
    <mergeCell ref="A19:C19"/>
    <mergeCell ref="F19:H19"/>
    <mergeCell ref="I19:J19"/>
    <mergeCell ref="A20:C20"/>
    <mergeCell ref="E20:G20"/>
    <mergeCell ref="I20:J20"/>
    <mergeCell ref="A21:C21"/>
    <mergeCell ref="F21:G21"/>
    <mergeCell ref="I21:J21"/>
    <mergeCell ref="A22:E22"/>
    <mergeCell ref="F22:H22"/>
    <mergeCell ref="I22:J22"/>
    <mergeCell ref="A25:E25"/>
    <mergeCell ref="G25:I25"/>
    <mergeCell ref="A26:E26"/>
    <mergeCell ref="G26:I26"/>
    <mergeCell ref="J26:J28"/>
    <mergeCell ref="A27:E27"/>
    <mergeCell ref="G27:I27"/>
    <mergeCell ref="A28:E28"/>
    <mergeCell ref="G28:I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