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<sst xmlns="http://schemas.openxmlformats.org/spreadsheetml/2006/main" count="52" uniqueCount="52">
  <si>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</si>
  <si>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UDB100</t>
  </si>
  <si>
    <t xml:space="preserve">m²</t>
  </si>
  <si>
    <t xml:space="preserve">Paviment esportiu de gespa sintètica, sistema "REALTURF".</t>
  </si>
  <si>
    <r>
      <rPr>
        <sz val="8.25"/>
        <color rgb="FF000000"/>
        <rFont val="Arial"/>
        <family val="2"/>
      </rPr>
      <t xml:space="preserve">Paviment esportiu per a camp de futbol, sistema "REALTURF", format per gespa sintètica, Xtreme 60 XP, compost de flocs rectes monofilament en forma de "C" de 3/8", de fibra 100% polietilè resistent als raigs UV, 14000 decitex, 400 micres de gruix, 6 fils per floc, teixits sobre base de polipropilè reforçada amb una capa de feltre, amb termofixat i segellat amb làtex, de 60 mm d'altura de pel, de 2 mm d'altura total de moqueta, 3300 g/m² i 10500 flocs/m², amb línies de joc de gespa sintètica, color blanc, banda d'unió de geotèxtil de polipropilè, de 300 mm d'amplada i adhesiu de poliuretà bicomponent, llastrat amb 16 kg/m² d'àrid silici, de granulometria compresa entre 0,5 i 1 mm i 16 kg/m² de gransa de cautxú, d'entre 0,8 i 2,5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</si>
  <si>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</si>
  <si>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</si>
  <si>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</si>
  <si>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</si>
  <si>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</si>
  <si>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</si>
  <si>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</si>
  <si>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mt47adr010a</t>
  </si>
  <si>
    <t xml:space="preserve">m²</t>
  </si>
  <si>
    <t xml:space="preserve">Gespa sintètica, Xtreme 60 XP "REALTURF", compost de flocs rectes monofilament en forma de "C" de 3/8", de fibra 100% polietilè resistent als raigs UV, 14000 decitex, 400 micres de gruix, 6 fils per floc, teixits sobre base de polipropilè reforçada amb una capa de feltre, amb termofixat i segellat amb làtex, de 60 mm d'altura de pel, de 2 mm d'altura total de moqueta, 3300 g/m² i 10500 flocs/m², subministrat en rotllos.</t>
  </si>
  <si>
    <t xml:space="preserve">mt47cit285b</t>
  </si>
  <si>
    <t xml:space="preserve">m²</t>
  </si>
  <si>
    <t xml:space="preserve">Gespa sintètica, color blanc, subministrat en rotllos, per a línies de joc.</t>
  </si>
  <si>
    <t xml:space="preserve">mt47cit004b</t>
  </si>
  <si>
    <t xml:space="preserve">kg</t>
  </si>
  <si>
    <t xml:space="preserve">Àrid silici, de granulometria compresa entre 0,5 i 1 mm, subministrat en sacs.</t>
  </si>
  <si>
    <t xml:space="preserve">mt47cit250b</t>
  </si>
  <si>
    <t xml:space="preserve">m</t>
  </si>
  <si>
    <t xml:space="preserve">Banda d'unió de geotèxtil de polipropilè, de 300 mm d'amplada, per a camps de futbol de gespa sintètica, subministrada en rotllos.</t>
  </si>
  <si>
    <t xml:space="preserve">mt47cit260a</t>
  </si>
  <si>
    <t xml:space="preserve">kg</t>
  </si>
  <si>
    <t xml:space="preserve">Adhesiu de poliuretà bicomponent.</t>
  </si>
  <si>
    <t xml:space="preserve">mt47cit270a</t>
  </si>
  <si>
    <t xml:space="preserve">kg</t>
  </si>
  <si>
    <t xml:space="preserve">Gransa de cautxú, d'entre 0,8 i 2,5 mm.</t>
  </si>
  <si>
    <t xml:space="preserve">Subtotal materials:</t>
  </si>
  <si>
    <t xml:space="preserve">Equip i maquinària</t>
  </si>
  <si>
    <t xml:space="preserve">mq07cel010</t>
  </si>
  <si>
    <t xml:space="preserve">h</t>
  </si>
  <si>
    <t xml:space="preserve">Carretó elevador dièsel de doble tracció de 8 t.</t>
  </si>
  <si>
    <t xml:space="preserve">mq11ext020</t>
  </si>
  <si>
    <t xml:space="preserve">h</t>
  </si>
  <si>
    <t xml:space="preserve">Estenedora fibril·ladora per a gespa sintètica.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</si>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</sst>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4.63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</v>
      </c>
      <c r="H10" s="12">
        <f ca="1">ROUND(INDIRECT(ADDRESS(ROW()+(0), COLUMN()+(-2), 1))*INDIRECT(ADDRESS(ROW()+(0), COLUMN()+(-1), 1)), 2)</f>
        <v>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18.1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</v>
      </c>
      <c r="G12" s="12">
        <v>0.15</v>
      </c>
      <c r="H12" s="12">
        <f ca="1">ROUND(INDIRECT(ADDRESS(ROW()+(0), COLUMN()+(-2), 1))*INDIRECT(ADDRESS(ROW()+(0), COLUMN()+(-1), 1)), 2)</f>
        <v>2.4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0.387</v>
      </c>
      <c r="G13" s="12">
        <v>1.29</v>
      </c>
      <c r="H13" s="12">
        <f ca="1">ROUND(INDIRECT(ADDRESS(ROW()+(0), COLUMN()+(-2), 1))*INDIRECT(ADDRESS(ROW()+(0), COLUMN()+(-1), 1)), 2)</f>
        <v>0.5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0.039</v>
      </c>
      <c r="G14" s="12">
        <v>4.31</v>
      </c>
      <c r="H14" s="12">
        <f ca="1">ROUND(INDIRECT(ADDRESS(ROW()+(0), COLUMN()+(-2), 1))*INDIRECT(ADDRESS(ROW()+(0), COLUMN()+(-1), 1)), 2)</f>
        <v>0.17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16</v>
      </c>
      <c r="G15" s="14">
        <v>0.44</v>
      </c>
      <c r="H15" s="14">
        <f ca="1">ROUND(INDIRECT(ADDRESS(ROW()+(0), COLUMN()+(-2), 1))*INDIRECT(ADDRESS(ROW()+(0), COLUMN()+(-1), 1)), 2)</f>
        <v>7.04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0.009</v>
      </c>
      <c r="G18" s="12">
        <v>27.52</v>
      </c>
      <c r="H18" s="12">
        <f ca="1">ROUND(INDIRECT(ADDRESS(ROW()+(0), COLUMN()+(-2), 1))*INDIRECT(ADDRESS(ROW()+(0), COLUMN()+(-1), 1)), 2)</f>
        <v>0.25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51.91</v>
      </c>
      <c r="H19" s="14">
        <f ca="1">ROUND(INDIRECT(ADDRESS(ROW()+(0), COLUMN()+(-2), 1))*INDIRECT(ADDRESS(ROW()+(0), COLUMN()+(-1), 1)), 2)</f>
        <v>0.36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0.61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0.053</v>
      </c>
      <c r="G22" s="12">
        <v>28.42</v>
      </c>
      <c r="H22" s="12">
        <f ca="1">ROUND(INDIRECT(ADDRESS(ROW()+(0), COLUMN()+(-2), 1))*INDIRECT(ADDRESS(ROW()+(0), COLUMN()+(-1), 1)), 2)</f>
        <v>1.51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0.053</v>
      </c>
      <c r="G23" s="14">
        <v>25.28</v>
      </c>
      <c r="H23" s="14">
        <f ca="1">ROUND(INDIRECT(ADDRESS(ROW()+(0), COLUMN()+(-2), 1))*INDIRECT(ADDRESS(ROW()+(0), COLUMN()+(-1), 1)), 2)</f>
        <v>1.34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2.85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21.29</v>
      </c>
      <c r="H26" s="14">
        <f ca="1">ROUND(INDIRECT(ADDRESS(ROW()+(0), COLUMN()+(-2), 1))*INDIRECT(ADDRESS(ROW()+(0), COLUMN()+(-1), 1))/100, 2)</f>
        <v>0.43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21.72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