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<sst xmlns="http://schemas.openxmlformats.org/spreadsheetml/2006/main" count="37" uniqueCount="37">
  <si>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</si>
  <si>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UMP025</t>
  </si>
  <si>
    <t xml:space="preserve">m²</t>
  </si>
  <si>
    <t xml:space="preserve">Pèrgola de fusta.</t>
  </si>
  <si>
    <r>
      <rPr>
        <sz val="8.25"/>
        <color rgb="FF000000"/>
        <rFont val="Arial"/>
        <family val="2"/>
      </rPr>
      <t xml:space="preserve">Pèrgola de fusta serrada de pi silvestre (Pinus sylvestris), qualitat estructural MEG, classe resistent C18, protecció de la fusta amb classe de penetració NP2, treballat en taller, annexa a mur de tancament, formada per: biguetes decoratives de 7x14 cm i biguetes de càrrega de 20x20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</si>
  <si>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</si>
  <si>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</si>
  <si>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</si>
  <si>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</si>
  <si>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</si>
  <si>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</si>
  <si>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</si>
  <si>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mt07mee018ka</t>
  </si>
  <si>
    <t xml:space="preserve">m³</t>
  </si>
  <si>
    <t xml:space="preserve">Fusta serrada de pi silvestre (Pinus sylvestris) amb acabat raspallat, per a bigueta de 7x14 a 9x18 cm de secció i fins a 5 m de longitud, per aplicacions estructurals, qualitat estructural MEG segons UNE 56544, classe resistent C18 segons UNE-EN 338 i UNE-EN 1912 i protecció davant d'agents biòtics que es correspon amb la classe de penetració NP2 (3 mm en les cares laterals de l'albeca) segons UNE-EN 351-1, treballada en taller.</t>
  </si>
  <si>
    <t xml:space="preserve">mt07mee019d</t>
  </si>
  <si>
    <t xml:space="preserve">m³</t>
  </si>
  <si>
    <t xml:space="preserve">Fusta serrada de pi silvestre (Pinus sylvestris) amb acabat raspallat, per a carregador, per aplicacions estructurals, qualitat estructural MEG segons UNE 56544, classe resistent C18 segons UNE-EN 338 i UNE-EN 1912 i protecció davant d'agents biòtics que es correspon amb la classe de penetració NP2 segons UNE-EN 351-1, treballat en taller.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</si>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</sst>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2.08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0.002</v>
      </c>
      <c r="G10" s="12">
        <v>688.44</v>
      </c>
      <c r="H10" s="12">
        <f ca="1">ROUND(INDIRECT(ADDRESS(ROW()+(0), COLUMN()+(-2), 1))*INDIRECT(ADDRESS(ROW()+(0), COLUMN()+(-1), 1)), 2)</f>
        <v>1.38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0.014</v>
      </c>
      <c r="G11" s="14">
        <v>546.86</v>
      </c>
      <c r="H11" s="14">
        <f ca="1">ROUND(INDIRECT(ADDRESS(ROW()+(0), COLUMN()+(-2), 1))*INDIRECT(ADDRESS(ROW()+(0), COLUMN()+(-1), 1)), 2)</f>
        <v>7.66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0.348</v>
      </c>
      <c r="G14" s="14">
        <v>55.38</v>
      </c>
      <c r="H14" s="14">
        <f ca="1">ROUND(INDIRECT(ADDRESS(ROW()+(0), COLUMN()+(-2), 1))*INDIRECT(ADDRESS(ROW()+(0), COLUMN()+(-1), 1)), 2)</f>
        <v>19.27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1.382</v>
      </c>
      <c r="G17" s="12">
        <v>27.47</v>
      </c>
      <c r="H17" s="12">
        <f ca="1">ROUND(INDIRECT(ADDRESS(ROW()+(0), COLUMN()+(-2), 1))*INDIRECT(ADDRESS(ROW()+(0), COLUMN()+(-1), 1)), 2)</f>
        <v>37.96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1.382</v>
      </c>
      <c r="G18" s="14">
        <v>24.43</v>
      </c>
      <c r="H18" s="14">
        <f ca="1">ROUND(INDIRECT(ADDRESS(ROW()+(0), COLUMN()+(-2), 1))*INDIRECT(ADDRESS(ROW()+(0), COLUMN()+(-1), 1)), 2)</f>
        <v>33.76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71.72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100.03</v>
      </c>
      <c r="H21" s="14">
        <f ca="1">ROUND(INDIRECT(ADDRESS(ROW()+(0), COLUMN()+(-2), 1))*INDIRECT(ADDRESS(ROW()+(0), COLUMN()+(-1), 1))/100, 2)</f>
        <v>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102.03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