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<sst xmlns="http://schemas.openxmlformats.org/spreadsheetml/2006/main" count="40" uniqueCount="40">
  <si>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</si>
  <si>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USA010</t>
  </si>
  <si>
    <t xml:space="preserve">U</t>
  </si>
  <si>
    <t xml:space="preserve">Separador de greixos de polietilè d'alta densitat (PEAD/HDPE).</t>
  </si>
  <si>
    <r>
      <rPr>
        <sz val="8.25"/>
        <color rgb="FF000000"/>
        <rFont val="Arial"/>
        <family val="2"/>
      </rPr>
      <t xml:space="preserve">Separador de greixos de polietilè d'alta densitat (PEAD/HDPE), rectangular, de 250 litres, de 0,75 litres/s de cabal màxim d'aigües grises i de 1060x660x510 mm, amb boca d'accés, boca d'entrada i boca de sortida de 50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</si>
  <si>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</si>
  <si>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</si>
  <si>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</si>
  <si>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</si>
  <si>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</si>
  <si>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</si>
  <si>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</si>
  <si>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mt46fgp110a</t>
  </si>
  <si>
    <t xml:space="preserve">U</t>
  </si>
  <si>
    <t xml:space="preserve">Separador de greixos de polietilè d'alta densitat (PEAD/HDPE), rectangular, de 250 litres, de 0,75 litres/s de cabal màxim d'aigües grises i de 1060x660x510 mm, amb boca d'accés, boca d'entrada i boca de sortida de 50 mm de diàmetre, segons UNE-EN 1825-1, per pretractament d'aigües residuals.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</si>
  <si>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</si>
  <si>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</si>
  <si>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</si>
  <si>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</si>
  <si>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</si>
  <si>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</si>
  <si>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</si>
  <si>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</si>
  <si>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</si>
  <si>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</si>
  <si>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</si>
  <si>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</si>
  <si>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</si>
  <si>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</si>
  <si>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</si>
  <si>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</si>
  <si>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</si>
  <si>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</si>
  <si>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1825-1:2004</t>
  </si>
  <si>
    <t xml:space="preserve">3/4</t>
  </si>
  <si>
    <t xml:space="preserve">Separadores de grasas. Parte 1: Principios de diseño, características funcionales, ensayos, marcado y control de calidad.</t>
  </si>
  <si>
    <t xml:space="preserve">EN  1825-1:2004/A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</si>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</sst>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5.82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332.91</v>
      </c>
      <c r="I10" s="14">
        <f ca="1">ROUND(INDIRECT(ADDRESS(ROW()+(0), COLUMN()+(-3), 1))*INDIRECT(ADDRESS(ROW()+(0), COLUMN()+(-1), 1)), 2)</f>
        <v>332.91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332.91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0.993</v>
      </c>
      <c r="G13" s="11"/>
      <c r="H13" s="13">
        <v>29.34</v>
      </c>
      <c r="I13" s="13">
        <f ca="1">ROUND(INDIRECT(ADDRESS(ROW()+(0), COLUMN()+(-3), 1))*INDIRECT(ADDRESS(ROW()+(0), COLUMN()+(-1), 1)), 2)</f>
        <v>29.13</v>
      </c>
      <c r="J13" s="13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0.993</v>
      </c>
      <c r="G14" s="12"/>
      <c r="H14" s="14">
        <v>25.25</v>
      </c>
      <c r="I14" s="14">
        <f ca="1">ROUND(INDIRECT(ADDRESS(ROW()+(0), COLUMN()+(-3), 1))*INDIRECT(ADDRESS(ROW()+(0), COLUMN()+(-1), 1)), 2)</f>
        <v>25.07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54.2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387.11</v>
      </c>
      <c r="I17" s="14">
        <f ca="1">ROUND(INDIRECT(ADDRESS(ROW()+(0), COLUMN()+(-3), 1))*INDIRECT(ADDRESS(ROW()+(0), COLUMN()+(-1), 1))/100, 2)</f>
        <v>7.74</v>
      </c>
      <c r="J17" s="14"/>
    </row>
    <row r="18" spans="1:10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394.85</v>
      </c>
      <c r="J18" s="26"/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>
        <v>192006</v>
      </c>
      <c r="H22" s="29"/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112007</v>
      </c>
      <c r="G24" s="33">
        <v>112007</v>
      </c>
      <c r="H24" s="33"/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H11"/>
    <mergeCell ref="I11:J11"/>
    <mergeCell ref="A12:B12"/>
    <mergeCell ref="C12:D12"/>
    <mergeCell ref="E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E18"/>
    <mergeCell ref="F18:H18"/>
    <mergeCell ref="I18:J18"/>
    <mergeCell ref="A21:E21"/>
    <mergeCell ref="G21:I21"/>
    <mergeCell ref="A22:E22"/>
    <mergeCell ref="G22:I22"/>
    <mergeCell ref="J22:J24"/>
    <mergeCell ref="A23:E23"/>
    <mergeCell ref="G23:I23"/>
    <mergeCell ref="A24:E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