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<sst xmlns="http://schemas.openxmlformats.org/spreadsheetml/2006/main" count="34" uniqueCount="34">
  <si>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</si>
  <si>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USE020</t>
  </si>
  <si>
    <t xml:space="preserve">U</t>
  </si>
  <si>
    <t xml:space="preserve">Estació depuradora d'aigües grises.</t>
  </si>
  <si>
    <r>
      <rPr>
        <sz val="8.25"/>
        <color rgb="FF000000"/>
        <rFont val="Arial"/>
        <family val="2"/>
      </rPr>
      <t xml:space="preserve">Estació depuradora d'aigües grises domèstiques de baixa contaminació, amb capacitat per a 160 usuaris (H.E.).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</si>
  <si>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</si>
  <si>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</si>
  <si>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</si>
  <si>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</si>
  <si>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</si>
  <si>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</si>
  <si>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</si>
  <si>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mt46feb010ie</t>
  </si>
  <si>
    <t xml:space="preserve">U</t>
  </si>
  <si>
    <t xml:space="preserve">Estació depuradora d'aigües grises domèstiques de baixa contaminació, amb capacitat per a 160 usuaris (H.E.), composta de filtre de polietilè per a gruixuts, dues bombes de filtrat i rentat a contracorrent, filtre dual automàtic d'alt rendiment, electrovàlvula, dos dipòsits de polièster de secció circular de 5 m³ cadascun, bomba d'oxigenació, dipòsit de polietilè amb bomba per a dosificació de clor, dipòsit de polietilè amb bomba per a dosificació de colorant, vàlvules, interruptors de nivell, sobreeixidor amb canonada de desguàs, quadre elèctric i bancada.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</si>
  <si>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</si>
  <si>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</si>
  <si>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</si>
  <si>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</si>
  <si>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</si>
  <si>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</si>
  <si>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</si>
  <si>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</si>
  <si>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</si>
  <si>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</si>
  <si>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</si>
  <si>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</si>
  <si>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</si>
  <si>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</si>
  <si>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</si>
  <si>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</si>
  <si>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</si>
  <si>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43.059,77€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</si>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</sst>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9.19" customWidth="1"/>
    <col min="5" max="5" width="13.09" customWidth="1"/>
    <col min="6" max="6" width="14.11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27208.5</v>
      </c>
      <c r="G10" s="14">
        <f ca="1">ROUND(INDIRECT(ADDRESS(ROW()+(0), COLUMN()+(-2), 1))*INDIRECT(ADDRESS(ROW()+(0), COLUMN()+(-1), 1)), 2)</f>
        <v>27208.5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27208.5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1.159</v>
      </c>
      <c r="F13" s="14">
        <v>55.38</v>
      </c>
      <c r="G13" s="14">
        <f ca="1">ROUND(INDIRECT(ADDRESS(ROW()+(0), COLUMN()+(-2), 1))*INDIRECT(ADDRESS(ROW()+(0), COLUMN()+(-1), 1)), 2)</f>
        <v>64.19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64.19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6.04</v>
      </c>
      <c r="F16" s="13">
        <v>29.34</v>
      </c>
      <c r="G16" s="13">
        <f ca="1">ROUND(INDIRECT(ADDRESS(ROW()+(0), COLUMN()+(-2), 1))*INDIRECT(ADDRESS(ROW()+(0), COLUMN()+(-1), 1)), 2)</f>
        <v>177.21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6.04</v>
      </c>
      <c r="F17" s="14">
        <v>25.25</v>
      </c>
      <c r="G17" s="14">
        <f ca="1">ROUND(INDIRECT(ADDRESS(ROW()+(0), COLUMN()+(-2), 1))*INDIRECT(ADDRESS(ROW()+(0), COLUMN()+(-1), 1)), 2)</f>
        <v>152.51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329.72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4</v>
      </c>
      <c r="F20" s="14">
        <f ca="1">ROUND(SUM(INDIRECT(ADDRESS(ROW()+(-2), COLUMN()+(1), 1)),INDIRECT(ADDRESS(ROW()+(-6), COLUMN()+(1), 1)),INDIRECT(ADDRESS(ROW()+(-9), COLUMN()+(1), 1))), 2)</f>
        <v>27602.4</v>
      </c>
      <c r="G20" s="14">
        <f ca="1">ROUND(INDIRECT(ADDRESS(ROW()+(0), COLUMN()+(-2), 1))*INDIRECT(ADDRESS(ROW()+(0), COLUMN()+(-1), 1))/100, 2)</f>
        <v>1104.1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28706.5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