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<sst xmlns="http://schemas.openxmlformats.org/spreadsheetml/2006/main" count="37" uniqueCount="37">
  <si>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</si>
  <si>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YPM020</t>
  </si>
  <si>
    <t xml:space="preserve">U</t>
  </si>
  <si>
    <t xml:space="preserve">Accessoris en local o caseta d'obra per a menjador.</t>
  </si>
  <si>
    <r>
      <rPr>
        <sz val="8.25"/>
        <color rgb="FF000000"/>
        <rFont val="Arial"/>
        <family val="2"/>
      </rPr>
      <t xml:space="preserve">Taula per 10 persones, 2 bancs per 5 persones, forn microones, nevera i dipòsit d'escombraries en local o caseta d'obra per a menjador.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</si>
  <si>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</si>
  <si>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</si>
  <si>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</si>
  <si>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</si>
  <si>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</si>
  <si>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</si>
  <si>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</si>
  <si>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mt50mca070</t>
  </si>
  <si>
    <t xml:space="preserve">U</t>
  </si>
  <si>
    <t xml:space="preserve">Banc de fusta per 5 persones.</t>
  </si>
  <si>
    <t xml:space="preserve">mt50mca080</t>
  </si>
  <si>
    <t xml:space="preserve">U</t>
  </si>
  <si>
    <t xml:space="preserve">Taula de melamina per 10 persones.</t>
  </si>
  <si>
    <t xml:space="preserve">mt50mca090</t>
  </si>
  <si>
    <t xml:space="preserve">U</t>
  </si>
  <si>
    <t xml:space="preserve">Forn microones de 18 l i 800 W.</t>
  </si>
  <si>
    <t xml:space="preserve">mt50mca100</t>
  </si>
  <si>
    <t xml:space="preserve">U</t>
  </si>
  <si>
    <t xml:space="preserve">Nevera elèctrica.</t>
  </si>
  <si>
    <t xml:space="preserve">mt50mca060</t>
  </si>
  <si>
    <t xml:space="preserve">U</t>
  </si>
  <si>
    <t xml:space="preserve">Dipòsit d'escombraries de 800 l.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</si>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</sst>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5.95" customWidth="1"/>
    <col min="4" max="4" width="14.28" customWidth="1"/>
    <col min="5" max="5" width="38.42" customWidth="1"/>
    <col min="6" max="6" width="20.23" customWidth="1"/>
    <col min="7" max="7" width="18.70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128.52</v>
      </c>
      <c r="H10" s="12">
        <f ca="1">ROUND(INDIRECT(ADDRESS(ROW()+(0), COLUMN()+(-2), 1))*INDIRECT(ADDRESS(ROW()+(0), COLUMN()+(-1), 1)), 2)</f>
        <v>128.52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252.29</v>
      </c>
      <c r="H11" s="12">
        <f ca="1">ROUND(INDIRECT(ADDRESS(ROW()+(0), COLUMN()+(-2), 1))*INDIRECT(ADDRESS(ROW()+(0), COLUMN()+(-1), 1)), 2)</f>
        <v>63.07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</v>
      </c>
      <c r="G12" s="12">
        <v>286.82</v>
      </c>
      <c r="H12" s="12">
        <f ca="1">ROUND(INDIRECT(ADDRESS(ROW()+(0), COLUMN()+(-2), 1))*INDIRECT(ADDRESS(ROW()+(0), COLUMN()+(-1), 1)), 2)</f>
        <v>57.36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</v>
      </c>
      <c r="G13" s="12">
        <v>472.1</v>
      </c>
      <c r="H13" s="12">
        <f ca="1">ROUND(INDIRECT(ADDRESS(ROW()+(0), COLUMN()+(-2), 1))*INDIRECT(ADDRESS(ROW()+(0), COLUMN()+(-1), 1)), 2)</f>
        <v>94.42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</v>
      </c>
      <c r="G14" s="14">
        <v>253.28</v>
      </c>
      <c r="H14" s="14">
        <f ca="1">ROUND(INDIRECT(ADDRESS(ROW()+(0), COLUMN()+(-2), 1))*INDIRECT(ADDRESS(ROW()+(0), COLUMN()+(-1), 1)), 2)</f>
        <v>25.33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368.7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0.904</v>
      </c>
      <c r="G17" s="14">
        <v>23.81</v>
      </c>
      <c r="H17" s="14">
        <f ca="1">ROUND(INDIRECT(ADDRESS(ROW()+(0), COLUMN()+(-2), 1))*INDIRECT(ADDRESS(ROW()+(0), COLUMN()+(-1), 1)), 2)</f>
        <v>21.52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21.52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390.22</v>
      </c>
      <c r="H20" s="14">
        <f ca="1">ROUND(INDIRECT(ADDRESS(ROW()+(0), COLUMN()+(-2), 1))*INDIRECT(ADDRESS(ROW()+(0), COLUMN()+(-1), 1))/100, 2)</f>
        <v>7.8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1)),INDIRECT(ADDRESS(ROW()+(-6), COLUMN()+(0), 1))), 2)</f>
        <v>398.02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