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<sst xmlns="http://schemas.openxmlformats.org/spreadsheetml/2006/main" count="63" uniqueCount="63">
  <si>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</si>
  <si>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ZBC045</t>
  </si>
  <si>
    <t xml:space="preserve">U</t>
  </si>
  <si>
    <t xml:space="preserve">Substitució de fusteria exterior envidrada, per fusteria d'alumini "CORTIZO", amb ruptura de pont tèrmic i triple envidriament "SAINT GOBAIN".</t>
  </si>
  <si>
    <r>
      <rPr>
        <sz val="8.25"/>
        <color rgb="FF000000"/>
        <rFont val="Arial"/>
        <family val="2"/>
      </rPr>
      <t xml:space="preserve">Rehabilitació energètica de tancaments de buits de façana, mitjançant l'aixecat de la fusteria envidrada existent, de qualsevol tipus, situada en façana, amb mitjans manuals i càrrega manual de runa sobre camió o contenidor i substitució per finestra d'alumini, sèrie Cor-80 Industrial "CORTIZO", amb trencament de pont tèrmic, dues fulles practicables, amb obertura cap a l'interior, dimensions 800x700 mm, acabat lacat color blanc, amb el segell QUALICOAT, que garanteix el gruix i la qualitat del procés de lacat, composta de fulla de 88 mm i marc de 80 mm, rivets, galze, junts d'estanquitat d'EPDM, maneta estàndard i ferraments, segons UNE-EN 14351-1; transmitància tèrmica del marc: Uh,m = des de 1,3 W/(m²K); gruix màxim de l'envidriament: 65 mm, amb classificació a la permeabilitat a l'aire classe 4, segons UNE-EN 12207, classificació a l'estanquitat a l'aigua classe E1950, segons UNE-EN 12208, i classificació a la resistència a la força del vent classe C5, segons UNE-EN 12210, sense bastiment de base i triple envidriament SGG CLIMALIT PLUS PLANITHERM XN F2 PLANITHERM XN F5 4/(16 argó 90%)/4/(16 argó 90%)/4 "SAINT GOBAIN", conjunt format per vidre exterior PLANITHERM XN de 4 mm, amb capa de baixa emissió tèrmica incorporada en la cara interior, dues cambres deshidratades omplertes de gas argó amb perfil separador d'alumini i doble segellat perimetral, de 16 mm de gruix cadascuna, vidre intermedi PLANICLEAR incolor de 4 mm i vidre interior PLANITHERM XN de 4 mm, amb capa de baixa emissió tèrmica incorporada en la cara exterior, per a fulles de vidre de superfície menor de 2 m²; 44 mm de gruix total, amb falques i segellat continu per l'exterior i perfil continu per l'interior. Inclús segellat perimetral amb massilla de poliuretà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</si>
  <si>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</si>
  <si>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</si>
  <si>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</si>
  <si>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</si>
  <si>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</si>
  <si>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</si>
  <si>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</si>
  <si>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mt15sja100</t>
  </si>
  <si>
    <t xml:space="preserve">U</t>
  </si>
  <si>
    <t xml:space="preserve">Cartutx de massilla de silicona neutra.</t>
  </si>
  <si>
    <t xml:space="preserve">mt25pfz280aaaa</t>
  </si>
  <si>
    <t xml:space="preserve">U</t>
  </si>
  <si>
    <t xml:space="preserve">Finestra d'alumini, sèrie Cor-80 Industrial "CORTIZO", amb trencament de pont tèrmic, dues fulles practicables, amb obertura cap a l'interior, dimensions 800x700 mm, acabat lacat color blanc, amb el segell QUALICOAT, que garanteix el gruix i la qualitat del procés de lacat, composta de fulla de 88 mm i marc de 80 mm, rivets, galze, junts d'estanquitat d'EPDM, maneta estàndard i ferraments, segons UNE-EN 14351-1; transmitància tèrmica del marc: Uh,m = des de 1,3 W/(m²K); gruix màxim de l'envidriament: 65 mm, amb classificació a la permeabilitat a l'aire classe 4, segons UNE-EN 12207, classificació a l'estanquitat a l'aigua classe E1950, segons UNE-EN 12208, i classificació a la resistència a la força del vent classe C5, segons UNE-EN 12210. TSAC.</t>
  </si>
  <si>
    <t xml:space="preserve">mt21sik010</t>
  </si>
  <si>
    <t xml:space="preserve">U</t>
  </si>
  <si>
    <t xml:space="preserve">Cartutx de 310 ml de silicona sintètica incolora Elastosil WS-305-N "SIKA" (rendiment aproximat de 12 m per cartutx).</t>
  </si>
  <si>
    <t xml:space="preserve">mt21vva025</t>
  </si>
  <si>
    <t xml:space="preserve">m</t>
  </si>
  <si>
    <t xml:space="preserve">Perfil continu de neoprè per a la col·locació del vidre.</t>
  </si>
  <si>
    <t xml:space="preserve">mt21vsg011aa</t>
  </si>
  <si>
    <t xml:space="preserve">m²</t>
  </si>
  <si>
    <t xml:space="preserve">Triple envidriament SGG CLIMALIT PLUS PLANITHERM XN F2 PLANITHERM XN F5 4/(16 argó 90%)/4/(16 argó 90%)/4 "SAINT GOBAIN", conjunt format per vidre exterior PLANITHERM XN de 4 mm, amb capa de baixa emissió tèrmica incorporada en la cara interior, dues cambres deshidratades omplertes de gas argó amb perfil separador d'alumini i doble segellat perimetral, de 16 mm de gruix cadascuna, vidre intermedi PLANICLEAR incolor de 4 mm i vidre interior PLANITHERM XN de 4 mm, amb capa de baixa emissió tèrmica incorporada en la cara exterior, per a fulles de vidre de superfície menor de 2 m²; 44 mm de gruix total.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</si>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</sst>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6.63" customWidth="1"/>
    <col min="5" max="5" width="72.76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1"/>
      <c r="H10" s="12">
        <v>3.13</v>
      </c>
      <c r="I10" s="12">
        <f ca="1">ROUND(INDIRECT(ADDRESS(ROW()+(0), COLUMN()+(-3), 1))*INDIRECT(ADDRESS(ROW()+(0), COLUMN()+(-1), 1)), 2)</f>
        <v>0.94</v>
      </c>
      <c r="J10" s="12"/>
    </row>
    <row r="11" spans="1:10" ht="108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386.48</v>
      </c>
      <c r="I11" s="12">
        <f ca="1">ROUND(INDIRECT(ADDRESS(ROW()+(0), COLUMN()+(-3), 1))*INDIRECT(ADDRESS(ROW()+(0), COLUMN()+(-1), 1)), 2)</f>
        <v>386.48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0.29</v>
      </c>
      <c r="G12" s="11"/>
      <c r="H12" s="12">
        <v>2.47</v>
      </c>
      <c r="I12" s="12">
        <f ca="1">ROUND(INDIRECT(ADDRESS(ROW()+(0), COLUMN()+(-3), 1))*INDIRECT(ADDRESS(ROW()+(0), COLUMN()+(-1), 1)), 2)</f>
        <v>0.72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1.667</v>
      </c>
      <c r="G13" s="11"/>
      <c r="H13" s="12">
        <v>0.9</v>
      </c>
      <c r="I13" s="12">
        <f ca="1">ROUND(INDIRECT(ADDRESS(ROW()+(0), COLUMN()+(-3), 1))*INDIRECT(ADDRESS(ROW()+(0), COLUMN()+(-1), 1)), 2)</f>
        <v>1.5</v>
      </c>
      <c r="J13" s="12"/>
    </row>
    <row r="14" spans="1:10" ht="87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0.565</v>
      </c>
      <c r="G14" s="11"/>
      <c r="H14" s="12">
        <v>87.48</v>
      </c>
      <c r="I14" s="12">
        <f ca="1">ROUND(INDIRECT(ADDRESS(ROW()+(0), COLUMN()+(-3), 1))*INDIRECT(ADDRESS(ROW()+(0), COLUMN()+(-1), 1)), 2)</f>
        <v>49.43</v>
      </c>
      <c r="J14" s="12"/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3"/>
      <c r="H15" s="14">
        <v>1.26</v>
      </c>
      <c r="I15" s="14">
        <f ca="1">ROUND(INDIRECT(ADDRESS(ROW()+(0), COLUMN()+(-3), 1))*INDIRECT(ADDRESS(ROW()+(0), COLUMN()+(-1), 1)), 2)</f>
        <v>1.26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440.33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1.44</v>
      </c>
      <c r="G18" s="11"/>
      <c r="H18" s="12">
        <v>23.81</v>
      </c>
      <c r="I18" s="12">
        <f ca="1">ROUND(INDIRECT(ADDRESS(ROW()+(0), COLUMN()+(-3), 1))*INDIRECT(ADDRESS(ROW()+(0), COLUMN()+(-1), 1)), 2)</f>
        <v>34.29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0.585</v>
      </c>
      <c r="G19" s="11"/>
      <c r="H19" s="12">
        <v>28.33</v>
      </c>
      <c r="I19" s="12">
        <f ca="1">ROUND(INDIRECT(ADDRESS(ROW()+(0), COLUMN()+(-3), 1))*INDIRECT(ADDRESS(ROW()+(0), COLUMN()+(-1), 1)), 2)</f>
        <v>16.57</v>
      </c>
      <c r="J19" s="12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0.585</v>
      </c>
      <c r="G20" s="11"/>
      <c r="H20" s="12">
        <v>27.26</v>
      </c>
      <c r="I20" s="12">
        <f ca="1">ROUND(INDIRECT(ADDRESS(ROW()+(0), COLUMN()+(-3), 1))*INDIRECT(ADDRESS(ROW()+(0), COLUMN()+(-1), 1)), 2)</f>
        <v>15.95</v>
      </c>
      <c r="J20" s="12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0.659</v>
      </c>
      <c r="G21" s="11"/>
      <c r="H21" s="12">
        <v>28.86</v>
      </c>
      <c r="I21" s="12">
        <f ca="1">ROUND(INDIRECT(ADDRESS(ROW()+(0), COLUMN()+(-3), 1))*INDIRECT(ADDRESS(ROW()+(0), COLUMN()+(-1), 1)), 2)</f>
        <v>19.02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0.329</v>
      </c>
      <c r="G22" s="13"/>
      <c r="H22" s="14">
        <v>25.36</v>
      </c>
      <c r="I22" s="14">
        <f ca="1">ROUND(INDIRECT(ADDRESS(ROW()+(0), COLUMN()+(-3), 1))*INDIRECT(ADDRESS(ROW()+(0), COLUMN()+(-1), 1)), 2)</f>
        <v>8.34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94.17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1)),INDIRECT(ADDRESS(ROW()+(-9), COLUMN()+(1), 1))), 2)</f>
        <v>534.5</v>
      </c>
      <c r="I25" s="14">
        <f ca="1">ROUND(INDIRECT(ADDRESS(ROW()+(0), COLUMN()+(-3), 1))*INDIRECT(ADDRESS(ROW()+(0), COLUMN()+(-1), 1))/100, 2)</f>
        <v>10.69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1)),INDIRECT(ADDRESS(ROW()+(-10), COLUMN()+(0), 1))), 2)</f>
        <v>545.19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1.11202e+006</v>
      </c>
      <c r="G30" s="29">
        <v>1.11202e+006</v>
      </c>
      <c r="H30" s="29"/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70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