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<sst xmlns="http://schemas.openxmlformats.org/spreadsheetml/2006/main" count="48" uniqueCount="48">
  <si>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</si>
  <si>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ZBM010</t>
  </si>
  <si>
    <t xml:space="preserve">m</t>
  </si>
  <si>
    <t xml:space="preserve">Sistema d'estanquitat i aïllament tèrmic entre fusteria i obra.</t>
  </si>
  <si>
    <r>
      <rPr>
        <sz val="8.25"/>
        <color rgb="FF000000"/>
        <rFont val="Arial"/>
        <family val="2"/>
      </rPr>
      <t xml:space="preserve">Rehabilitació energètica d'edifici mitjançant la incorporació de sistema d'estanquitat i aïllament tèrmic entre fusteria i obra, compost per reomplert del junt perimetral entre la fusteria del tancament i l'obra, mitjançant aplicació d'escuma adhesiva autoexpansiva elàstica de poliuretà monocomponent; segellat exterior de junt de 10 mm d'amplada i 5 mm de profunditat, amb segellador monocomponent neutre superelàstic a base de polímer MS, amb resistència a la intempèrie i als raigs UV, color blanc, i segellat interior del junt de 5 mm d'amplada i 5 mm de profunditat, amb silicona neutra oxímica, d'elasticitat permanent i enduriment ràpid,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</si>
  <si>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</si>
  <si>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</si>
  <si>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</si>
  <si>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</si>
  <si>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</si>
  <si>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</si>
  <si>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</si>
  <si>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mt22www040</t>
  </si>
  <si>
    <t xml:space="preserve">U</t>
  </si>
  <si>
    <t xml:space="preserve">Aerosol de 750 ml d' escuma adhesiva autoexpansiva, elàstica, de poliuretà monocomponent, de 25 kg/m³ de densitat, conductivitat tèrmica 0,0345 W/(mK), 135% d'expansió, elongació fins a ruptura 45% i 7 N/cm² de resistència a tracció, estable de -40°C a 90°C; per a aplicar amb pistola; segons UNE-EN 13165.</t>
  </si>
  <si>
    <t xml:space="preserve">mt22www070a</t>
  </si>
  <si>
    <t xml:space="preserve">l</t>
  </si>
  <si>
    <t xml:space="preserve">Emprimació transparent a base de poliuretà, per a segelladors acrílics sobre superfícies poroses.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</si>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</sst>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3.27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0.13</v>
      </c>
      <c r="G10" s="11"/>
      <c r="H10" s="12">
        <v>8.37</v>
      </c>
      <c r="I10" s="12"/>
      <c r="J10" s="12">
        <f ca="1">ROUND(INDIRECT(ADDRESS(ROW()+(0), COLUMN()+(-4), 1))*INDIRECT(ADDRESS(ROW()+(0), COLUMN()+(-2), 1)), 2)</f>
        <v>1.09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0.002</v>
      </c>
      <c r="G11" s="11"/>
      <c r="H11" s="12">
        <v>23.2</v>
      </c>
      <c r="I11" s="12"/>
      <c r="J11" s="12">
        <f ca="1">ROUND(INDIRECT(ADDRESS(ROW()+(0), COLUMN()+(-4), 1))*INDIRECT(ADDRESS(ROW()+(0), COLUMN()+(-2), 1)), 2)</f>
        <v>0.05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0.17</v>
      </c>
      <c r="G12" s="11"/>
      <c r="H12" s="12">
        <v>5.29</v>
      </c>
      <c r="I12" s="12"/>
      <c r="J12" s="12">
        <f ca="1">ROUND(INDIRECT(ADDRESS(ROW()+(0), COLUMN()+(-4), 1))*INDIRECT(ADDRESS(ROW()+(0), COLUMN()+(-2), 1)), 2)</f>
        <v>0.9</v>
      </c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0.08</v>
      </c>
      <c r="G13" s="13"/>
      <c r="H13" s="14">
        <v>4.73</v>
      </c>
      <c r="I13" s="14"/>
      <c r="J13" s="14">
        <f ca="1">ROUND(INDIRECT(ADDRESS(ROW()+(0), COLUMN()+(-4), 1))*INDIRECT(ADDRESS(ROW()+(0), COLUMN()+(-2), 1)), 2)</f>
        <v>0.38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2.42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0.273</v>
      </c>
      <c r="G16" s="11"/>
      <c r="H16" s="12">
        <v>28.42</v>
      </c>
      <c r="I16" s="12"/>
      <c r="J16" s="12">
        <f ca="1">ROUND(INDIRECT(ADDRESS(ROW()+(0), COLUMN()+(-4), 1))*INDIRECT(ADDRESS(ROW()+(0), COLUMN()+(-2), 1)), 2)</f>
        <v>7.76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23.81</v>
      </c>
      <c r="I17" s="14"/>
      <c r="J17" s="14">
        <f ca="1">ROUND(INDIRECT(ADDRESS(ROW()+(0), COLUMN()+(-4), 1))*INDIRECT(ADDRESS(ROW()+(0), COLUMN()+(-2), 1)), 2)</f>
        <v>4.88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12.64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15.06</v>
      </c>
      <c r="I20" s="14"/>
      <c r="J20" s="14">
        <f ca="1">ROUND(INDIRECT(ADDRESS(ROW()+(0), COLUMN()+(-4), 1))*INDIRECT(ADDRESS(ROW()+(0), COLUMN()+(-2), 1))/100, 2)</f>
        <v>0.3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15.36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1.4102e+007</v>
      </c>
      <c r="F25" s="29"/>
      <c r="G25" s="29">
        <v>1.4102e+007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