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<sst xmlns="http://schemas.openxmlformats.org/spreadsheetml/2006/main" count="38" uniqueCount="38">
  <si>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</si>
  <si>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ZBZ060</t>
  </si>
  <si>
    <t xml:space="preserve">m²</t>
  </si>
  <si>
    <t xml:space="preserve">Incorporació de gelosia de lamel·les ceràmiques extrudides.</t>
  </si>
  <si>
    <r>
      <rPr>
        <sz val="8.25"/>
        <color rgb="FF000000"/>
        <rFont val="Arial"/>
        <family val="2"/>
      </rPr>
      <t xml:space="preserve">Rehabilitació energètica d'edifici mitjançant la incorporació de gelosia, de lamel·les ceràmiques extrudides de secció quadrada, de 50x50 mm i 1000 mm de longitud, gamma de colors naturals, amb subestructura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</si>
  <si>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</si>
  <si>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</si>
  <si>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</si>
  <si>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</si>
  <si>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</si>
  <si>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</si>
  <si>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</si>
  <si>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mt12pcm120k</t>
  </si>
  <si>
    <t xml:space="preserve">m</t>
  </si>
  <si>
    <t xml:space="preserve">Lamel·la ceràmica extrudida, de secció quadrada, de 50x50 mm i 1000 mm de longitud, gamma de colors naturals.</t>
  </si>
  <si>
    <t xml:space="preserve">mt12pcm106f</t>
  </si>
  <si>
    <t xml:space="preserve">U</t>
  </si>
  <si>
    <t xml:space="preserve">Repercussió, per m de lamel·la ceràmica extrudida, d' ancoratges metàl·lics i cargols per a fixació de la lamel·la als perfils verticals.</t>
  </si>
  <si>
    <t xml:space="preserve">mt12pcm107</t>
  </si>
  <si>
    <t xml:space="preserve">m</t>
  </si>
  <si>
    <t xml:space="preserve">Tub interior de seguretat d'alumini, per a lamel·la ceràmica extrudida.</t>
  </si>
  <si>
    <t xml:space="preserve">mt12pcm105f</t>
  </si>
  <si>
    <t xml:space="preserve">m²</t>
  </si>
  <si>
    <t xml:space="preserve">Subestructura suport composta de perfils verticals d'alumini extrudit d'aliatge 6063 i tractament tèrmic T5, de 4 mm de gruix mitjà, mènsules d'alumini per a sustentació i mènsules d'alumini per retenció dels perfils verticals subjectes mitjançant ancoratges i cargols d'acer inoxidable A2 segons DIN 7504-K, de cap hexagonal.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</si>
  <si>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</si>
  <si>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</si>
  <si>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</si>
  <si>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</si>
  <si>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</si>
  <si>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</si>
  <si>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</si>
  <si>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</si>
  <si>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</si>
  <si>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</si>
  <si>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</si>
  <si>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</si>
  <si>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86,81€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</si>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</sst>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4.93" customWidth="1"/>
    <col min="5" max="5" width="75.31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13.58</v>
      </c>
      <c r="H10" s="12">
        <f ca="1">ROUND(INDIRECT(ADDRESS(ROW()+(0), COLUMN()+(-2), 1))*INDIRECT(ADDRESS(ROW()+(0), COLUMN()+(-1), 1)), 2)</f>
        <v>135.8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8.25</v>
      </c>
      <c r="H11" s="12">
        <f ca="1">ROUND(INDIRECT(ADDRESS(ROW()+(0), COLUMN()+(-2), 1))*INDIRECT(ADDRESS(ROW()+(0), COLUMN()+(-1), 1)), 2)</f>
        <v>82.5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1.21</v>
      </c>
      <c r="H12" s="12">
        <f ca="1">ROUND(INDIRECT(ADDRESS(ROW()+(0), COLUMN()+(-2), 1))*INDIRECT(ADDRESS(ROW()+(0), COLUMN()+(-1), 1)), 2)</f>
        <v>12.1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20</v>
      </c>
      <c r="H13" s="14">
        <f ca="1">ROUND(INDIRECT(ADDRESS(ROW()+(0), COLUMN()+(-2), 1))*INDIRECT(ADDRESS(ROW()+(0), COLUMN()+(-1), 1)), 2)</f>
        <v>20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250.4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4.493</v>
      </c>
      <c r="G16" s="12">
        <v>29.34</v>
      </c>
      <c r="H16" s="12">
        <f ca="1">ROUND(INDIRECT(ADDRESS(ROW()+(0), COLUMN()+(-2), 1))*INDIRECT(ADDRESS(ROW()+(0), COLUMN()+(-1), 1)), 2)</f>
        <v>131.82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4.493</v>
      </c>
      <c r="G17" s="14">
        <v>25.28</v>
      </c>
      <c r="H17" s="14">
        <f ca="1">ROUND(INDIRECT(ADDRESS(ROW()+(0), COLUMN()+(-2), 1))*INDIRECT(ADDRESS(ROW()+(0), COLUMN()+(-1), 1)), 2)</f>
        <v>113.58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245.4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495.8</v>
      </c>
      <c r="H20" s="14">
        <f ca="1">ROUND(INDIRECT(ADDRESS(ROW()+(0), COLUMN()+(-2), 1))*INDIRECT(ADDRESS(ROW()+(0), COLUMN()+(-1), 1))/100, 2)</f>
        <v>14.87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510.67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