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<sst xmlns="http://schemas.openxmlformats.org/spreadsheetml/2006/main" count="47" uniqueCount="47">
  <si>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</si>
  <si>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ZCV005</t>
  </si>
  <si>
    <t xml:space="preserve">U</t>
  </si>
  <si>
    <t xml:space="preserve">Unitat compacta aigua-aire-aigua bomba de calor de producció simultània d'aigua freda i d'aigua calenta, sistema 4 tubs, per a instal·lació en exterior.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</si>
  <si>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d'unitat compacta aigua-aire-aigua bomba de calor de producció simultània d'aigua freda i d'aigua calenta, sistema de quatre tubs, potència frigorífica nominal de 24,2 kW i potència calorífica nominal de 34,1 kW, (temperatura de sortida de l'aigua freda: 7°C, salt tèrmic: 5°C, i temperatura de sortida de l'aigua calenta: 50°C), cabal d'aigua nominal de 4,2 m³/h, cabal d'aire nominal de 13000 m³/h i potència sonora de 60,8 dBA; amb interruptor de cabal, amb refrigerant R-407C, amb manòmetres, termòmetres, vàlvula de seguretat, purgador, filtre, per instal·lació en exterior.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</si>
  <si>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</si>
  <si>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</si>
  <si>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</si>
  <si>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</si>
  <si>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</si>
  <si>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</si>
  <si>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</si>
  <si>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mt42bcc200a</t>
  </si>
  <si>
    <t xml:space="preserve">U</t>
  </si>
  <si>
    <t xml:space="preserve">Unitat compacta aigua-aire-aigua bomba de calor de producció simultània d'aigua freda i d'aigua calenta, sistema de quatre tubs, potència frigorífica nominal de 24,2 kW i potència calorífica nominal de 34,1 kW, (temperatura de sortida de l'aigua freda: 7°C, salt tèrmic: 5°C, i temperatura de sortida de l'aigua calenta: 50°C), cabal d'aigua nominal de 4,2 m³/h, cabal d'aire nominal de 13000 m³/h i potència sonora de 60,8 dBA; amb interruptor de cabal; inclús transport fins a peu d'obra sobre camió.</t>
  </si>
  <si>
    <t xml:space="preserve">mt37www060g</t>
  </si>
  <si>
    <t xml:space="preserve">U</t>
  </si>
  <si>
    <t xml:space="preserve">Filtre retenidor de residus de llautó, amb tamís d'acer inoxidable amb perforacions de 0,5 mm de diàmetre, amb rosca de 1 1/2", per a una pressió màxima de treball de 16 bar i una temperatura màxima de 110°C.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</si>
  <si>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</si>
  <si>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</si>
  <si>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</si>
  <si>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</si>
  <si>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</si>
  <si>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</si>
  <si>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mt37svs010h</t>
  </si>
  <si>
    <t xml:space="preserve">U</t>
  </si>
  <si>
    <t xml:space="preserve">Vàlvula de seguretat, de llautó, amb rosca de 3/4" de diàmetre, tarada a 4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</si>
  <si>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</si>
  <si>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</si>
  <si>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</si>
  <si>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mt37www050f</t>
  </si>
  <si>
    <t xml:space="preserve">U</t>
  </si>
  <si>
    <t xml:space="preserve">Maneguet antivibració, de goma, amb rosca de 1 1/2", per a una pressió màxima de treball de 10 bar.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</si>
  <si>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</si>
  <si>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</si>
  <si>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</si>
  <si>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</si>
  <si>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</si>
  <si>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</si>
  <si>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</si>
  <si>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</si>
  <si>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</si>
  <si>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</si>
  <si>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</si>
  <si>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</si>
  <si>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7.287,75€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</si>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</sst>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9561.01</v>
      </c>
      <c r="H10" s="12">
        <f ca="1">ROUND(INDIRECT(ADDRESS(ROW()+(0), COLUMN()+(-2), 1))*INDIRECT(ADDRESS(ROW()+(0), COLUMN()+(-1), 1)), 2)</f>
        <v>9561.01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24.23</v>
      </c>
      <c r="H11" s="12">
        <f ca="1">ROUND(INDIRECT(ADDRESS(ROW()+(0), COLUMN()+(-2), 1))*INDIRECT(ADDRESS(ROW()+(0), COLUMN()+(-1), 1)), 2)</f>
        <v>48.46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43.29</v>
      </c>
      <c r="H12" s="12">
        <f ca="1">ROUND(INDIRECT(ADDRESS(ROW()+(0), COLUMN()+(-2), 1))*INDIRECT(ADDRESS(ROW()+(0), COLUMN()+(-1), 1)), 2)</f>
        <v>173.16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54.7</v>
      </c>
      <c r="H13" s="12">
        <f ca="1">ROUND(INDIRECT(ADDRESS(ROW()+(0), COLUMN()+(-2), 1))*INDIRECT(ADDRESS(ROW()+(0), COLUMN()+(-1), 1)), 2)</f>
        <v>218.8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8.49</v>
      </c>
      <c r="H14" s="12">
        <f ca="1">ROUND(INDIRECT(ADDRESS(ROW()+(0), COLUMN()+(-2), 1))*INDIRECT(ADDRESS(ROW()+(0), COLUMN()+(-1), 1)), 2)</f>
        <v>16.98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8.75</v>
      </c>
      <c r="H15" s="12">
        <f ca="1">ROUND(INDIRECT(ADDRESS(ROW()+(0), COLUMN()+(-2), 1))*INDIRECT(ADDRESS(ROW()+(0), COLUMN()+(-1), 1)), 2)</f>
        <v>17.5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44.65</v>
      </c>
      <c r="H16" s="14">
        <f ca="1">ROUND(INDIRECT(ADDRESS(ROW()+(0), COLUMN()+(-2), 1))*INDIRECT(ADDRESS(ROW()+(0), COLUMN()+(-1), 1)), 2)</f>
        <v>178.6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10214.5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17.39</v>
      </c>
      <c r="G19" s="12">
        <v>29.34</v>
      </c>
      <c r="H19" s="12">
        <f ca="1">ROUND(INDIRECT(ADDRESS(ROW()+(0), COLUMN()+(-2), 1))*INDIRECT(ADDRESS(ROW()+(0), COLUMN()+(-1), 1)), 2)</f>
        <v>510.22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17.39</v>
      </c>
      <c r="G20" s="14">
        <v>25.25</v>
      </c>
      <c r="H20" s="14">
        <f ca="1">ROUND(INDIRECT(ADDRESS(ROW()+(0), COLUMN()+(-2), 1))*INDIRECT(ADDRESS(ROW()+(0), COLUMN()+(-1), 1)), 2)</f>
        <v>439.1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949.32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11163.8</v>
      </c>
      <c r="H23" s="14">
        <f ca="1">ROUND(INDIRECT(ADDRESS(ROW()+(0), COLUMN()+(-2), 1))*INDIRECT(ADDRESS(ROW()+(0), COLUMN()+(-1), 1))/100, 2)</f>
        <v>223.28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11387.1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