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<sst xmlns="http://schemas.openxmlformats.org/spreadsheetml/2006/main" count="59" uniqueCount="59">
  <si>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</si>
  <si>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ZFV010</t>
  </si>
  <si>
    <t xml:space="preserve">m²</t>
  </si>
  <si>
    <t xml:space="preserve">Sistema Veture de panells prefabricats d'aïllament tèrmic per l'exterior de façana existent. Revestimiento con paneles prefabricados de plaquetas cerámicas de gres con aislamiento incorporado.</t>
  </si>
  <si>
    <r>
      <rPr>
        <sz val="8.25"/>
        <color rgb="FF000000"/>
        <rFont val="Arial"/>
        <family val="2"/>
      </rPr>
      <t xml:space="preserve">Rehabilitació energètica de façana, mitjançant aïllament tèrmic per l'exterior, amb sistema Veture, compuesto por: panells prefabricats, de 1240x600x48 mm, de plaquetes ceràmiques de gres, de 245x50x18 mm, aparell a soga, color vermell, amb aïllament incorporat de poliestirè extrudit de 30 mm d'espessor. COL·LOCACIÓ: amb tacs de poliamida i cargols d'acer zincat. REJUNTAT: amb morter, tipus CG2. Inclús, plaquetes individuals d'unió entre panells prefabricats fixades amb adhesiu i massilla elastòmera bicomponent, per al segellat de junts entre panells. El preu no inclou la preparació de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</si>
  <si>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</si>
  <si>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</si>
  <si>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</si>
  <si>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</si>
  <si>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</si>
  <si>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</si>
  <si>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</si>
  <si>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mt12ppg010ae</t>
  </si>
  <si>
    <t xml:space="preserve">U</t>
  </si>
  <si>
    <t xml:space="preserve">Plafó prefabricat, de 1240x600x48 mm, de plaquetes ceràmiques de gres, de 245x50x18 mm, aparell a soga, color vermell, amb aïllament incorporat de poliestirè extrudit de 30 mm d'espessor, resistència a compressió &gt;= 300 kPa, resistència tèrmica 0,9 m²K/W, conductivitat tèrmica 0,034 W/(mK), Euroclasse E de reacció al foc; segons UNE-EN ISO 10545-11 i segons UNE-EN 13164; amb el preu incrementat el 20% en concepte de peces especials: peces de cantonada, peces de llinda i peces corbes, inclús rosetes integrades i plaquetes individuals d'unió entre panells prefabricats.</t>
  </si>
  <si>
    <t xml:space="preserve">mt12ppg100a</t>
  </si>
  <si>
    <t xml:space="preserve">U</t>
  </si>
  <si>
    <t xml:space="preserve">Tac de poliamida i cargol d'acer zincat, de 8 mm de diàmetre i 100 mm de longitud.</t>
  </si>
  <si>
    <t xml:space="preserve">mt12ppg001</t>
  </si>
  <si>
    <t xml:space="preserve">U</t>
  </si>
  <si>
    <t xml:space="preserve">Cartutx de 300 cm³ de massilla elastòmera bicomponent, a base de poliuretà i quitrà.</t>
  </si>
  <si>
    <t xml:space="preserve">mt09mcp100h</t>
  </si>
  <si>
    <t xml:space="preserve">kg</t>
  </si>
  <si>
    <t xml:space="preserve">Adhesiu cimentós millorat, C2 TE S2, segons UNE-EN 12004, altament deformable, amb lliscament reduït i temps obert ampliat, color blanc, d'un sol component a base de ciment d'alta resistència, àrids seleccionats, additius i resines sintètiques, per a la col·locació en capa fina de tot tipus de peces ceràmiques en paraments verticals exteriors i paviments exteriors.</t>
  </si>
  <si>
    <t xml:space="preserve">mt09mcr100a</t>
  </si>
  <si>
    <t xml:space="preserve">kg</t>
  </si>
  <si>
    <t xml:space="preserve">Morter, tipus CG2, segons UNE-EN 13888, per junts de 5 a 30 mm, compost per ciments d'alta resistència, àrids seleccionats, pigments i additius específics.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</si>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</sst>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5.78" customWidth="1"/>
    <col min="5" max="5" width="74.29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1.42</v>
      </c>
      <c r="H10" s="11"/>
      <c r="I10" s="12">
        <v>59.15</v>
      </c>
      <c r="J10" s="12">
        <f ca="1">ROUND(INDIRECT(ADDRESS(ROW()+(0), COLUMN()+(-3), 1))*INDIRECT(ADDRESS(ROW()+(0), COLUMN()+(-1), 1)), 2)</f>
        <v>83.99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7</v>
      </c>
      <c r="H11" s="11"/>
      <c r="I11" s="12">
        <v>0.29</v>
      </c>
      <c r="J11" s="12">
        <f ca="1">ROUND(INDIRECT(ADDRESS(ROW()+(0), COLUMN()+(-3), 1))*INDIRECT(ADDRESS(ROW()+(0), COLUMN()+(-1), 1)), 2)</f>
        <v>2.03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0.33</v>
      </c>
      <c r="H12" s="11"/>
      <c r="I12" s="12">
        <v>6.92</v>
      </c>
      <c r="J12" s="12">
        <f ca="1">ROUND(INDIRECT(ADDRESS(ROW()+(0), COLUMN()+(-3), 1))*INDIRECT(ADDRESS(ROW()+(0), COLUMN()+(-1), 1)), 2)</f>
        <v>2.28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0.8</v>
      </c>
      <c r="H13" s="11"/>
      <c r="I13" s="12">
        <v>1.17</v>
      </c>
      <c r="J13" s="12">
        <f ca="1">ROUND(INDIRECT(ADDRESS(ROW()+(0), COLUMN()+(-3), 1))*INDIRECT(ADDRESS(ROW()+(0), COLUMN()+(-1), 1)), 2)</f>
        <v>0.94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8.5</v>
      </c>
      <c r="H14" s="13"/>
      <c r="I14" s="14">
        <v>1.09</v>
      </c>
      <c r="J14" s="14">
        <f ca="1">ROUND(INDIRECT(ADDRESS(ROW()+(0), COLUMN()+(-3), 1))*INDIRECT(ADDRESS(ROW()+(0), COLUMN()+(-1), 1)), 2)</f>
        <v>9.27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98.51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0.59</v>
      </c>
      <c r="H17" s="11"/>
      <c r="I17" s="12">
        <v>30.63</v>
      </c>
      <c r="J17" s="12">
        <f ca="1">ROUND(INDIRECT(ADDRESS(ROW()+(0), COLUMN()+(-3), 1))*INDIRECT(ADDRESS(ROW()+(0), COLUMN()+(-1), 1)), 2)</f>
        <v>18.07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0.393</v>
      </c>
      <c r="H18" s="11"/>
      <c r="I18" s="12">
        <v>26.39</v>
      </c>
      <c r="J18" s="12">
        <f ca="1">ROUND(INDIRECT(ADDRESS(ROW()+(0), COLUMN()+(-3), 1))*INDIRECT(ADDRESS(ROW()+(0), COLUMN()+(-1), 1)), 2)</f>
        <v>10.37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0.59</v>
      </c>
      <c r="H19" s="11"/>
      <c r="I19" s="12">
        <v>29.67</v>
      </c>
      <c r="J19" s="12">
        <f ca="1">ROUND(INDIRECT(ADDRESS(ROW()+(0), COLUMN()+(-3), 1))*INDIRECT(ADDRESS(ROW()+(0), COLUMN()+(-1), 1)), 2)</f>
        <v>17.51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0.393</v>
      </c>
      <c r="H20" s="13"/>
      <c r="I20" s="14">
        <v>24.86</v>
      </c>
      <c r="J20" s="14">
        <f ca="1">ROUND(INDIRECT(ADDRESS(ROW()+(0), COLUMN()+(-3), 1))*INDIRECT(ADDRESS(ROW()+(0), COLUMN()+(-1), 1)), 2)</f>
        <v>9.77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55.72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154.23</v>
      </c>
      <c r="J23" s="14">
        <f ca="1">ROUND(INDIRECT(ADDRESS(ROW()+(0), COLUMN()+(-3), 1))*INDIRECT(ADDRESS(ROW()+(0), COLUMN()+(-1), 1))/100, 2)</f>
        <v>3.08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157.31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1.07202e+06</v>
      </c>
      <c r="G28" s="29"/>
      <c r="H28" s="29">
        <v>1.07202e+06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142013</v>
      </c>
      <c r="G30" s="29"/>
      <c r="H30" s="29">
        <v>172013</v>
      </c>
      <c r="I30" s="29"/>
      <c r="J30" s="29">
        <v>3</v>
      </c>
    </row>
    <row r="31" spans="1:10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8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