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<sst xmlns="http://schemas.openxmlformats.org/spreadsheetml/2006/main" count="57" uniqueCount="57">
  <si>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</si>
  <si>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ZHA010</t>
  </si>
  <si>
    <t xml:space="preserve">m²</t>
  </si>
  <si>
    <t xml:space="preserve">Rehabilitació energètica de coberta plana no transitable. Sistema "KNAUF INSULATION".</t>
  </si>
  <si>
    <r>
      <rPr>
        <sz val="8.25"/>
        <color rgb="FF000000"/>
        <rFont val="Arial"/>
        <family val="2"/>
      </rPr>
      <t xml:space="preserve">Rehabilitació energètica de coberta plana no transitable. Sistema "KNAUF INSULATION". AÏLLAMENT TÈRMIC: panell de llana de roca, hidròfob, no revestit, aglomerat amb resines, imputrescible, d'alta resistència a compressió (70 kPa), Smart Roof Top "KNAUF INSULATION", de 50 mm d'espessor, fixat mecànicament al suport; IMPERMEABILITZACIÓ: tipus monocapa, adherida, formada per làmina de betum modificat amb plastòmer APP, LBM(APP)-50/G-FP.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</si>
  <si>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</si>
  <si>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</si>
  <si>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</si>
  <si>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</si>
  <si>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</si>
  <si>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</si>
  <si>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</si>
  <si>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mt16lkr010gda</t>
  </si>
  <si>
    <t xml:space="preserve">m²</t>
  </si>
  <si>
    <t xml:space="preserve">Panell de llana de roca, hidròfob, no revestit, aglomerat amb resines, imputrescible, d'alta resistència a compressió (70 kPa), Smart Roof Top "KNAUF INSULATION", de 50 mm d'espessor, segons UNE-EN 13162, resistència tèrmica 1,3 m²K/W, conductivitat tèrmica 0,038 W/(mK), Euroclasse A1 de reacció al foc segons UNE-EN 13501-1, amb codi de designació MW-EN 13162-T5-CS(10)70-TR10-PL(5)650-WS-WL(P)-AFr5, d'aplicació com aïllant tèrmic i acústic en cobertes planes i cobertes inclinades.</t>
  </si>
  <si>
    <t xml:space="preserve">mt16aaa020ag</t>
  </si>
  <si>
    <t xml:space="preserve">U</t>
  </si>
  <si>
    <t xml:space="preserve">Fixació mecànica per plafons aïllants de llana mineral, col·locats directament sobre la superfície suport.</t>
  </si>
  <si>
    <t xml:space="preserve">mt14lga040n</t>
  </si>
  <si>
    <t xml:space="preserve">m²</t>
  </si>
  <si>
    <t xml:space="preserve">Làmina de betum modificat amb plastòmer APP, LBM(APP)-50/G-FP, de 3,5 mm d'espessor, massa nominal 5 kg/m², amb armadura de feltre de polièster reforçat i estabilitzat de 150 g/m², amb autoprotecció mineral de color gris. Segons UNE-EN 13707.</t>
  </si>
  <si>
    <t xml:space="preserve">mt14pap100b</t>
  </si>
  <si>
    <t xml:space="preserve">kg</t>
  </si>
  <si>
    <t xml:space="preserve">Emulsió asfàltica de base aquosa, tipus EA segons UNE 104231.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</si>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</sst>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12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18.61</v>
      </c>
      <c r="J10" s="12">
        <f ca="1">ROUND(INDIRECT(ADDRESS(ROW()+(0), COLUMN()+(-3), 1))*INDIRECT(ADDRESS(ROW()+(0), COLUMN()+(-1), 1)), 2)</f>
        <v>19.54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0.2</v>
      </c>
      <c r="J11" s="12">
        <f ca="1">ROUND(INDIRECT(ADDRESS(ROW()+(0), COLUMN()+(-3), 1))*INDIRECT(ADDRESS(ROW()+(0), COLUMN()+(-1), 1)), 2)</f>
        <v>1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6.21</v>
      </c>
      <c r="J12" s="12">
        <f ca="1">ROUND(INDIRECT(ADDRESS(ROW()+(0), COLUMN()+(-3), 1))*INDIRECT(ADDRESS(ROW()+(0), COLUMN()+(-1), 1)), 2)</f>
        <v>6.83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2.2</v>
      </c>
      <c r="J13" s="14">
        <f ca="1">ROUND(INDIRECT(ADDRESS(ROW()+(0), COLUMN()+(-3), 1))*INDIRECT(ADDRESS(ROW()+(0), COLUMN()+(-1), 1)), 2)</f>
        <v>2.2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29.57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0.126</v>
      </c>
      <c r="H16" s="11"/>
      <c r="I16" s="12">
        <v>26.41</v>
      </c>
      <c r="J16" s="12">
        <f ca="1">ROUND(INDIRECT(ADDRESS(ROW()+(0), COLUMN()+(-3), 1))*INDIRECT(ADDRESS(ROW()+(0), COLUMN()+(-1), 1)), 2)</f>
        <v>3.33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0.126</v>
      </c>
      <c r="H17" s="11"/>
      <c r="I17" s="12">
        <v>22.73</v>
      </c>
      <c r="J17" s="12">
        <f ca="1">ROUND(INDIRECT(ADDRESS(ROW()+(0), COLUMN()+(-3), 1))*INDIRECT(ADDRESS(ROW()+(0), COLUMN()+(-1), 1)), 2)</f>
        <v>2.86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0.101</v>
      </c>
      <c r="H18" s="11"/>
      <c r="I18" s="12">
        <v>25.57</v>
      </c>
      <c r="J18" s="12">
        <f ca="1">ROUND(INDIRECT(ADDRESS(ROW()+(0), COLUMN()+(-3), 1))*INDIRECT(ADDRESS(ROW()+(0), COLUMN()+(-1), 1)), 2)</f>
        <v>2.58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0.101</v>
      </c>
      <c r="H19" s="13"/>
      <c r="I19" s="14">
        <v>22.73</v>
      </c>
      <c r="J19" s="14">
        <f ca="1">ROUND(INDIRECT(ADDRESS(ROW()+(0), COLUMN()+(-3), 1))*INDIRECT(ADDRESS(ROW()+(0), COLUMN()+(-1), 1)), 2)</f>
        <v>2.3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11.07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1)),INDIRECT(ADDRESS(ROW()+(-8), COLUMN()+(1), 1))), 2)</f>
        <v>40.64</v>
      </c>
      <c r="J22" s="14">
        <f ca="1">ROUND(INDIRECT(ADDRESS(ROW()+(0), COLUMN()+(-3), 1))*INDIRECT(ADDRESS(ROW()+(0), COLUMN()+(-1), 1))/100, 2)</f>
        <v>0.81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1)),INDIRECT(ADDRESS(ROW()+(-9), COLUMN()+(0), 1))), 2)</f>
        <v>41.45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1.07202e+006</v>
      </c>
      <c r="G27" s="29"/>
      <c r="H27" s="29">
        <v>1.07202e+006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142010</v>
      </c>
      <c r="G29" s="29"/>
      <c r="H29" s="29">
        <v>1.10201e+006</v>
      </c>
      <c r="I29" s="29"/>
      <c r="J29" s="29" t="s">
        <v>52</v>
      </c>
    </row>
    <row r="30" spans="1:10" ht="24.0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