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<sst xmlns="http://schemas.openxmlformats.org/spreadsheetml/2006/main" count="57" uniqueCount="57">
  <si>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</si>
  <si>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ZHA022</t>
  </si>
  <si>
    <t xml:space="preserve">m²</t>
  </si>
  <si>
    <t xml:space="preserve">Rehabilitació energètica de coberta plana transitable. Sistema "ROCKWOOL".</t>
  </si>
  <si>
    <r>
      <rPr>
        <sz val="8.25"/>
        <color rgb="FF000000"/>
        <rFont val="Arial"/>
        <family val="2"/>
      </rPr>
      <t xml:space="preserve">Rehabilitació energètica de coberta plana transitable, amb la membrana impermeabilitzant en bon estat de conservació. Sistema "ROCKWOOL". AÏLLAMENT TÈRMIC: panell rígid de llana de roca Hardrock 391 "ROCKWOOL", segons UNE-EN 13162, de doble densitat (230 kg/m³ en la capa superior d'alta duresa superficial i 150 kg/m³ en la capa inferior), no revestit, de 30 mm d'espessor; CAPA SEPARADORA SOTA PROTECCIÓ: geotèxtil no teixit compost per fibres de polièster unides per tiretes, (200 g/m²); CAPA DE PROTECCIÓ: paviment flotant de rajoles de ciment de 40x40 cm, recolzades sobre suports regulables, de 30 a 50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</si>
  <si>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</si>
  <si>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</si>
  <si>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</si>
  <si>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</si>
  <si>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</si>
  <si>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</si>
  <si>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</si>
  <si>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mt16lrw020naa</t>
  </si>
  <si>
    <t xml:space="preserve">m²</t>
  </si>
  <si>
    <t xml:space="preserve">Panell rígid de llana de roca Hardrock 391 "ROCKWOOL", segons UNE-EN 13162, de doble densitat (230 kg/m³ en la capa superior d'alta duresa superficial i 150 kg/m³ en la capa inferior), no revestit, de 30 mm d'espessor, resistència tèrmica 0,7 m²K/W, conductivitat tèrmica 0,041 W/(mK), Euroclasse A1 de reacció al foc segons UNE-EN 13501-1, calor específic 840 J/kgK i factor de resistència a la difusió del vapor d'aigua 1,4.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</si>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</sst>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3.61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19.16</v>
      </c>
      <c r="I10" s="12">
        <f ca="1">ROUND(INDIRECT(ADDRESS(ROW()+(0), COLUMN()+(-3), 1))*INDIRECT(ADDRESS(ROW()+(0), COLUMN()+(-1), 1)), 2)</f>
        <v>20.12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0.93</v>
      </c>
      <c r="I11" s="12">
        <f ca="1">ROUND(INDIRECT(ADDRESS(ROW()+(0), COLUMN()+(-3), 1))*INDIRECT(ADDRESS(ROW()+(0), COLUMN()+(-1), 1)), 2)</f>
        <v>0.98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7.5</v>
      </c>
      <c r="G12" s="11"/>
      <c r="H12" s="12">
        <v>1.06</v>
      </c>
      <c r="I12" s="12">
        <f ca="1">ROUND(INDIRECT(ADDRESS(ROW()+(0), COLUMN()+(-3), 1))*INDIRECT(ADDRESS(ROW()+(0), COLUMN()+(-1), 1)), 2)</f>
        <v>7.95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1.05</v>
      </c>
      <c r="G13" s="13"/>
      <c r="H13" s="14">
        <v>8.13</v>
      </c>
      <c r="I13" s="14">
        <f ca="1">ROUND(INDIRECT(ADDRESS(ROW()+(0), COLUMN()+(-3), 1))*INDIRECT(ADDRESS(ROW()+(0), COLUMN()+(-1), 1)), 2)</f>
        <v>8.54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37.59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0.197</v>
      </c>
      <c r="G16" s="11"/>
      <c r="H16" s="12">
        <v>29.67</v>
      </c>
      <c r="I16" s="12">
        <f ca="1">ROUND(INDIRECT(ADDRESS(ROW()+(0), COLUMN()+(-3), 1))*INDIRECT(ADDRESS(ROW()+(0), COLUMN()+(-1), 1)), 2)</f>
        <v>5.84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0.197</v>
      </c>
      <c r="G17" s="11"/>
      <c r="H17" s="12">
        <v>26.39</v>
      </c>
      <c r="I17" s="12">
        <f ca="1">ROUND(INDIRECT(ADDRESS(ROW()+(0), COLUMN()+(-3), 1))*INDIRECT(ADDRESS(ROW()+(0), COLUMN()+(-1), 1)), 2)</f>
        <v>5.2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0.131</v>
      </c>
      <c r="G18" s="11"/>
      <c r="H18" s="12">
        <v>30.63</v>
      </c>
      <c r="I18" s="12">
        <f ca="1">ROUND(INDIRECT(ADDRESS(ROW()+(0), COLUMN()+(-3), 1))*INDIRECT(ADDRESS(ROW()+(0), COLUMN()+(-1), 1)), 2)</f>
        <v>4.01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0.131</v>
      </c>
      <c r="G19" s="13"/>
      <c r="H19" s="14">
        <v>26.39</v>
      </c>
      <c r="I19" s="14">
        <f ca="1">ROUND(INDIRECT(ADDRESS(ROW()+(0), COLUMN()+(-3), 1))*INDIRECT(ADDRESS(ROW()+(0), COLUMN()+(-1), 1)), 2)</f>
        <v>3.46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1))), 2)</f>
        <v>18.51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1)),INDIRECT(ADDRESS(ROW()+(-8), COLUMN()+(1), 1))), 2)</f>
        <v>56.1</v>
      </c>
      <c r="I22" s="14">
        <f ca="1">ROUND(INDIRECT(ADDRESS(ROW()+(0), COLUMN()+(-3), 1))*INDIRECT(ADDRESS(ROW()+(0), COLUMN()+(-1), 1))/100, 2)</f>
        <v>1.12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1)),INDIRECT(ADDRESS(ROW()+(-9), COLUMN()+(0), 1))), 2)</f>
        <v>57.22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1.07202e+06</v>
      </c>
      <c r="F27" s="29"/>
      <c r="G27" s="29">
        <v>1.07202e+06</v>
      </c>
      <c r="H27" s="29"/>
      <c r="I27" s="29" t="s">
        <v>49</v>
      </c>
    </row>
    <row r="28" spans="1:9" ht="24.0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1.03202e+06</v>
      </c>
      <c r="F29" s="29"/>
      <c r="G29" s="29">
        <v>1.03202e+06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