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<sst xmlns="http://schemas.openxmlformats.org/spreadsheetml/2006/main" count="39" uniqueCount="39">
  <si>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</si>
  <si>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ZHB010</t>
  </si>
  <si>
    <t xml:space="preserve">m²</t>
  </si>
  <si>
    <t xml:space="preserve">Sistema "ROCKWOOL" d'aïllament de cobertes inclinades sobre espai no habitable.</t>
  </si>
  <si>
    <r>
      <rPr>
        <sz val="7.80"/>
        <color rgb="FF000000"/>
        <rFont val="Arial"/>
        <family val="2"/>
      </rPr>
      <t xml:space="preserve">Sistema "ROCKWOOL" d'aïllament per l'interior sobre espai no habitable en cobertes inclinades, format per </t>
    </r>
    <r>
      <rPr>
        <b/>
        <sz val="7.80"/>
        <color rgb="FF000000"/>
        <rFont val="Arial"/>
        <family val="2"/>
      </rPr>
      <t xml:space="preserve">llana de roca, subministrada a granel, lleugerament impregnada de resina fenòlica, Borra 008 "ROCKWOOL", segons UNE-EN 13162, de 80 mm d'espessor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</si>
  <si>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</si>
  <si>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</si>
  <si>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</si>
  <si>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</si>
  <si>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</si>
  <si>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</si>
  <si>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mt16lrw010ca</t>
  </si>
  <si>
    <t xml:space="preserve">m²</t>
  </si>
  <si>
    <t xml:space="preserve">Llana de roca, subministrada a granel, lleugerament impregnada de resina fenòlica, Borra 008 "ROCKWOOL", segons UNE-EN 13162, de 80 mm d'espessor, resistència tèrmica 2 m²K/W, conductivitat tèrmica 0,042 W/(mK), densitat 21 kg/m³, calor específic 840 J/kgK i factor de resistència a la difusió del vapor d'aigua 1,3.</t>
  </si>
  <si>
    <t xml:space="preserve">mt16aaa030</t>
  </si>
  <si>
    <t xml:space="preserve">m</t>
  </si>
  <si>
    <t xml:space="preserve">Cinta autoadhesiva per closa de juntes.</t>
  </si>
  <si>
    <t xml:space="preserve">mo050</t>
  </si>
  <si>
    <t xml:space="preserve">h</t>
  </si>
  <si>
    <t xml:space="preserve">Oficial 1ª muntador d'aïllaments.</t>
  </si>
  <si>
    <t xml:space="preserve">mo093</t>
  </si>
  <si>
    <t xml:space="preserve">h</t>
  </si>
  <si>
    <t xml:space="preserve">Ajudant muntador d'aïllaments.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</si>
  <si>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</si>
  <si>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</si>
  <si>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</si>
  <si>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</si>
  <si>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0,97€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</si>
  <si>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</si>
  <si>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</si>
  <si>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</si>
  <si>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</si>
  <si>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</si>
  <si>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13162:2009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</si>
  <si>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</si>
  <si>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</si>
  <si>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</si>
  <si>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</si>
  <si>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d'evaluació de la conformitat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</si>
</sst>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6.27" customWidth="1"/>
    <col min="4" max="4" width="21.27" customWidth="1"/>
    <col min="5" max="5" width="30.02" customWidth="1"/>
    <col min="6" max="6" width="12.24" customWidth="1"/>
    <col min="7" max="7" width="2.62" customWidth="1"/>
    <col min="8" max="8" width="0.58" customWidth="1"/>
    <col min="9" max="9" width="6.41" customWidth="1"/>
    <col min="10" max="10" width="1.60" customWidth="1"/>
    <col min="11" max="11" width="6.27" customWidth="1"/>
    <col min="12" max="12" width="3.21" customWidth="1"/>
    <col min="13" max="13" width="3.21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/>
      <c r="I7" s="9" t="s">
        <v>8</v>
      </c>
      <c r="J7" s="9" t="s">
        <v>9</v>
      </c>
      <c r="K7" s="9"/>
      <c r="L7" s="9"/>
      <c r="M7" s="9" t="s">
        <v>10</v>
      </c>
      <c r="N7" s="9"/>
    </row>
    <row r="8" spans="1:14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0"/>
      <c r="I8" s="14">
        <v>1.100000</v>
      </c>
      <c r="J8" s="16">
        <v>8.030000</v>
      </c>
      <c r="K8" s="16"/>
      <c r="L8" s="16"/>
      <c r="M8" s="16">
        <f ca="1">ROUND(INDIRECT(ADDRESS(ROW()+(0), COLUMN()+(-4), 1))*INDIRECT(ADDRESS(ROW()+(0), COLUMN()+(-3), 1)), 2)</f>
        <v>8.830000</v>
      </c>
      <c r="N8" s="16"/>
    </row>
    <row r="9" spans="1:14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7"/>
      <c r="I9" s="19">
        <v>1.000000</v>
      </c>
      <c r="J9" s="20">
        <v>0.300000</v>
      </c>
      <c r="K9" s="20"/>
      <c r="L9" s="20"/>
      <c r="M9" s="20">
        <f ca="1">ROUND(INDIRECT(ADDRESS(ROW()+(0), COLUMN()+(-4), 1))*INDIRECT(ADDRESS(ROW()+(0), COLUMN()+(-3), 1)), 2)</f>
        <v>0.300000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7"/>
      <c r="I10" s="19">
        <v>0.108000</v>
      </c>
      <c r="J10" s="20">
        <v>24.080000</v>
      </c>
      <c r="K10" s="20"/>
      <c r="L10" s="20"/>
      <c r="M10" s="20">
        <f ca="1">ROUND(INDIRECT(ADDRESS(ROW()+(0), COLUMN()+(-4), 1))*INDIRECT(ADDRESS(ROW()+(0), COLUMN()+(-3), 1)), 2)</f>
        <v>2.600000</v>
      </c>
      <c r="N10" s="20"/>
    </row>
    <row r="11" spans="1:14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2"/>
      <c r="H11" s="22"/>
      <c r="I11" s="23">
        <v>0.108000</v>
      </c>
      <c r="J11" s="24">
        <v>20.680000</v>
      </c>
      <c r="K11" s="24"/>
      <c r="L11" s="24"/>
      <c r="M11" s="24">
        <f ca="1">ROUND(INDIRECT(ADDRESS(ROW()+(0), COLUMN()+(-4), 1))*INDIRECT(ADDRESS(ROW()+(0), COLUMN()+(-3), 1)), 2)</f>
        <v>2.230000</v>
      </c>
      <c r="N11" s="24"/>
    </row>
    <row r="12" spans="1:14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0"/>
      <c r="H12" s="10"/>
      <c r="I12" s="14">
        <v>2.000000</v>
      </c>
      <c r="J12" s="16">
        <f ca="1">ROUND(SUM(INDIRECT(ADDRESS(ROW()+(-1), COLUMN()+(3), 1)),INDIRECT(ADDRESS(ROW()+(-2), COLUMN()+(3), 1)),INDIRECT(ADDRESS(ROW()+(-3), COLUMN()+(3), 1)),INDIRECT(ADDRESS(ROW()+(-4), COLUMN()+(3), 1))), 2)</f>
        <v>13.960000</v>
      </c>
      <c r="K12" s="16"/>
      <c r="L12" s="16"/>
      <c r="M12" s="16">
        <f ca="1">ROUND(INDIRECT(ADDRESS(ROW()+(0), COLUMN()+(-4), 1))*INDIRECT(ADDRESS(ROW()+(0), COLUMN()+(-3), 1))/100, 2)</f>
        <v>0.280000</v>
      </c>
      <c r="N12" s="16"/>
    </row>
    <row r="13" spans="1:14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2"/>
      <c r="H13" s="22"/>
      <c r="I13" s="23">
        <v>3.000000</v>
      </c>
      <c r="J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14.240000</v>
      </c>
      <c r="K13" s="24"/>
      <c r="L13" s="24"/>
      <c r="M13" s="24">
        <f ca="1">ROUND(INDIRECT(ADDRESS(ROW()+(0), COLUMN()+(-4), 1))*INDIRECT(ADDRESS(ROW()+(0), COLUMN()+(-3), 1))/100, 2)</f>
        <v>0.430000</v>
      </c>
      <c r="N13" s="24"/>
    </row>
    <row r="14" spans="1:14" ht="12.00" thickBot="1" customHeight="1">
      <c r="A14" s="6" t="s">
        <v>27</v>
      </c>
      <c r="B14" s="7"/>
      <c r="C14" s="7"/>
      <c r="D14" s="7"/>
      <c r="E14" s="7"/>
      <c r="F14" s="7"/>
      <c r="G14" s="7"/>
      <c r="H14" s="7"/>
      <c r="I14" s="25"/>
      <c r="J14" s="6" t="s">
        <v>28</v>
      </c>
      <c r="K14" s="6"/>
      <c r="L14" s="6"/>
      <c r="M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14.670000</v>
      </c>
      <c r="N14" s="26"/>
    </row>
    <row r="17" spans="1:14" ht="21.60" thickBot="1" customHeight="1">
      <c r="A17" s="27" t="s">
        <v>29</v>
      </c>
      <c r="B17" s="27"/>
      <c r="C17" s="27"/>
      <c r="D17" s="27"/>
      <c r="E17" s="27"/>
      <c r="F17" s="27"/>
      <c r="G17" s="27" t="s">
        <v>30</v>
      </c>
      <c r="H17" s="27"/>
      <c r="I17" s="27"/>
      <c r="J17" s="27"/>
      <c r="K17" s="27" t="s">
        <v>31</v>
      </c>
      <c r="L17" s="27"/>
      <c r="M17" s="27"/>
      <c r="N17" s="27" t="s">
        <v>32</v>
      </c>
    </row>
    <row r="18" spans="1:14" ht="12.00" thickBot="1" customHeight="1">
      <c r="A18" s="28" t="s">
        <v>33</v>
      </c>
      <c r="B18" s="28"/>
      <c r="C18" s="28"/>
      <c r="D18" s="28"/>
      <c r="E18" s="28"/>
      <c r="F18" s="28"/>
      <c r="G18" s="29">
        <v>192009.000000</v>
      </c>
      <c r="H18" s="29"/>
      <c r="I18" s="29"/>
      <c r="J18" s="29"/>
      <c r="K18" s="29">
        <v>192010.000000</v>
      </c>
      <c r="L18" s="29"/>
      <c r="M18" s="29"/>
      <c r="N18" s="29" t="s">
        <v>34</v>
      </c>
    </row>
    <row r="19" spans="1:14" ht="21.60" thickBot="1" customHeight="1">
      <c r="A19" s="30" t="s">
        <v>35</v>
      </c>
      <c r="B19" s="30"/>
      <c r="C19" s="30"/>
      <c r="D19" s="30"/>
      <c r="E19" s="30"/>
      <c r="F19" s="30"/>
      <c r="G19" s="31"/>
      <c r="H19" s="31"/>
      <c r="I19" s="31"/>
      <c r="J19" s="31"/>
      <c r="K19" s="31"/>
      <c r="L19" s="31"/>
      <c r="M19" s="31"/>
      <c r="N19" s="31"/>
    </row>
    <row r="22" spans="1:1" ht="11.40" thickBot="1" customHeight="1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11.40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1">
    <mergeCell ref="A1:N1"/>
    <mergeCell ref="A3:C3"/>
    <mergeCell ref="F3:G3"/>
    <mergeCell ref="H3:K3"/>
    <mergeCell ref="L3:N3"/>
    <mergeCell ref="A4:N4"/>
    <mergeCell ref="C7:H7"/>
    <mergeCell ref="J7:L7"/>
    <mergeCell ref="M7:N7"/>
    <mergeCell ref="C8:H8"/>
    <mergeCell ref="J8:L8"/>
    <mergeCell ref="M8:N8"/>
    <mergeCell ref="C9:H9"/>
    <mergeCell ref="J9:L9"/>
    <mergeCell ref="M9:N9"/>
    <mergeCell ref="C10:H10"/>
    <mergeCell ref="J10:L10"/>
    <mergeCell ref="M10:N10"/>
    <mergeCell ref="C11:H11"/>
    <mergeCell ref="J11:L11"/>
    <mergeCell ref="M11:N11"/>
    <mergeCell ref="C12:H12"/>
    <mergeCell ref="J12:L12"/>
    <mergeCell ref="M12:N12"/>
    <mergeCell ref="C13:H13"/>
    <mergeCell ref="J13:L13"/>
    <mergeCell ref="M13:N13"/>
    <mergeCell ref="A14:H14"/>
    <mergeCell ref="J14:L14"/>
    <mergeCell ref="M14:N14"/>
    <mergeCell ref="A17:F17"/>
    <mergeCell ref="G17:J17"/>
    <mergeCell ref="K17:M17"/>
    <mergeCell ref="A18:F18"/>
    <mergeCell ref="G18:J19"/>
    <mergeCell ref="K18:M19"/>
    <mergeCell ref="N18:N19"/>
    <mergeCell ref="A19:F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