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<sst xmlns="http://schemas.openxmlformats.org/spreadsheetml/2006/main" count="54" uniqueCount="54">
  <si>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</si>
  <si>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ZVA020</t>
  </si>
  <si>
    <t xml:space="preserve">m²</t>
  </si>
  <si>
    <t xml:space="preserve">Rehabilitació energètica de façana, amb aïllament tèrmic i revestiment exterior de façana ventilada de plaques laminades compactes d'alta pressió (HPL). Sistema "FUNDERMAX".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</si>
  <si>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de plaques laminades compactes d'alta pressió (HPL), Max Exterior "FUNDERMAX", de 4100x1300 mm i 6 mm de gruix, acabat Colour, color a escollir, textura setinada: NT; col·locació en posició vertical, mitjançant el sistema ME08 Remache de fixació vista amb reblons cecs amb DAU núm. 16/197 A, sobre subestructura de suport d'alumini. Inclús cinta autoadhesiva per al segellat de junts entre panells aïllants i tirafons i ancoratges mecànics d'expansió d'acer inoxidable A2, per a la fixació de la subestructura suport.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</si>
  <si>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</si>
  <si>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</si>
  <si>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</si>
  <si>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</si>
  <si>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</si>
  <si>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</si>
  <si>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</si>
  <si>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</si>
  <si>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</si>
  <si>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</si>
  <si>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</si>
  <si>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</si>
  <si>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</si>
  <si>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</si>
  <si>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</si>
  <si>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</si>
  <si>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mt12fmx010cpaa1</t>
  </si>
  <si>
    <t xml:space="preserve">m²</t>
  </si>
  <si>
    <t xml:space="preserve">Placa laminada compacta d'alta pressió (HPL), Max Exterior "FUNDERMAX", de 4100x1300 mm i 6 mm de gruix, acabat Colour, color a escollir, textura setinada: NT, Euroclasse B-s2, d0 de reacció al foc, segons UNE-EN 13501-1, a base de resines termoenduribles de acrilo-poliuretà, reforçada de forma homogènia amb fibres de fusta certificada FSC o PEFC, amb superfície decorativa no melamínica i propietats antigrafiti durant tota la seva vida útil, tipus EDF segons UNE-EN 438-2, amb resistència als rajos ultraviolat no inferior a 4-5 en contrastar amb l'escala de grisos segons UNE-EN 20105-A-02; col·locació mitjançant el sistema ME08 Remache de fixació vista amb reblons cecs, sobre subestructura suport formada per: perfils verticals en T d'alumini, i esquadres de càrrega i esquadres de recolzament d'alumini; reblons cecs d'alumini o acer termolacat per a la fixació del revestiment a la subestructura suport, tirafons d'acer inoxidable A2 i tacs de niló per a la fixació dels perfils al full principal i ancoratges mecànics d'expansió, d'acer inoxidable A2 per a la fixació dels perfils al forjat; i peces especials per a la resolució de punts singulars.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</si>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</sst>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6.63" customWidth="1"/>
    <col min="5" max="5" width="71.2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9.89</v>
      </c>
      <c r="J10" s="12">
        <f ca="1">ROUND(INDIRECT(ADDRESS(ROW()+(0), COLUMN()+(-3), 1))*INDIRECT(ADDRESS(ROW()+(0), COLUMN()+(-1), 1)), 2)</f>
        <v>10.38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150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86</v>
      </c>
      <c r="J13" s="14">
        <f ca="1">ROUND(INDIRECT(ADDRESS(ROW()+(0), COLUMN()+(-3), 1))*INDIRECT(ADDRESS(ROW()+(0), COLUMN()+(-1), 1)), 2)</f>
        <v>86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97.31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0.166</v>
      </c>
      <c r="H16" s="11"/>
      <c r="I16" s="12">
        <v>29.34</v>
      </c>
      <c r="J16" s="12">
        <f ca="1">ROUND(INDIRECT(ADDRESS(ROW()+(0), COLUMN()+(-3), 1))*INDIRECT(ADDRESS(ROW()+(0), COLUMN()+(-1), 1)), 2)</f>
        <v>4.87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0.166</v>
      </c>
      <c r="H17" s="11"/>
      <c r="I17" s="12">
        <v>25.28</v>
      </c>
      <c r="J17" s="12">
        <f ca="1">ROUND(INDIRECT(ADDRESS(ROW()+(0), COLUMN()+(-3), 1))*INDIRECT(ADDRESS(ROW()+(0), COLUMN()+(-1), 1)), 2)</f>
        <v>4.2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1.117</v>
      </c>
      <c r="H18" s="11"/>
      <c r="I18" s="12">
        <v>29.34</v>
      </c>
      <c r="J18" s="12">
        <f ca="1">ROUND(INDIRECT(ADDRESS(ROW()+(0), COLUMN()+(-3), 1))*INDIRECT(ADDRESS(ROW()+(0), COLUMN()+(-1), 1)), 2)</f>
        <v>32.77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1.117</v>
      </c>
      <c r="H19" s="13"/>
      <c r="I19" s="14">
        <v>25.28</v>
      </c>
      <c r="J19" s="14">
        <f ca="1">ROUND(INDIRECT(ADDRESS(ROW()+(0), COLUMN()+(-3), 1))*INDIRECT(ADDRESS(ROW()+(0), COLUMN()+(-1), 1)), 2)</f>
        <v>28.24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70.08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1)),INDIRECT(ADDRESS(ROW()+(-8), COLUMN()+(1), 1))), 2)</f>
        <v>167.39</v>
      </c>
      <c r="J22" s="14">
        <f ca="1">ROUND(INDIRECT(ADDRESS(ROW()+(0), COLUMN()+(-3), 1))*INDIRECT(ADDRESS(ROW()+(0), COLUMN()+(-1), 1))/100, 2)</f>
        <v>5.02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172.41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