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<sst xmlns="http://schemas.openxmlformats.org/spreadsheetml/2006/main" count="60" uniqueCount="60">
  <si>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</si>
  <si>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ZVG020</t>
  </si>
  <si>
    <t xml:space="preserve">m²</t>
  </si>
  <si>
    <t xml:space="preserve">Rehabilitació energètica de façana, amb aïllament tèrmic i revestiment exterior de façana ventilada de plaques de gres porcellànic. Sistema "GRESPANIA".</t>
  </si>
  <si>
    <r>
      <rPr>
        <sz val="8.25"/>
        <color rgb="FF000000"/>
        <rFont val="Arial"/>
        <family val="2"/>
      </rPr>
      <t xml:space="preserve">Rehabilitació energètica de façana. AÏLLAMENT TÈRMIC: panell de llana mineral, segons UNE-EN 13162, de 40 mm d'espessor, revestit per una de les seves cares amb un vel negre, resistència tèrmica 1,1 m²K/W, conductivitat tèrmica 0,035 W/(mK), col·locat a topall, fixat mecànicament sobre façana existent; REVESTIMENT EXTERIOR DE FAÇANA VENTILADA: de rajoles ceràmiques de gres de porcellana, estil ciment, sèrie Meteor "GRESPANIA", acabat brillant, color antracita, 30x60 cm i 10 mm de gruix, capacitat d'absorció d'aigua E&lt;0,5%, grup BIa, segons UNE-EN 14411, resistència al lliscament 15&lt;Rd&lt;=35 segons UNE-ENV 12633, lliscabilitat classe 1 segons CTE, capacitat d'absorció d'aigua E&lt;0,5%, grup BIa, segons UNE-EN 14411, amb resistència al lliscament 15&lt;Rd&lt;=35 segons UNE-ENV 12633 i lliscabilitat classe 1 segons CTE; col·locació mitjançant el sistema d'ancoratge vist de grapa DGV, amb DAU núm. 10/065 A, sobre subestructura de suport d'aliatge d'alumini EN AW-6063 T6. Inclús cinta autoadhesiva per al segellat de junts entre panells aïllants i tirafons i ancoratges mecànics d'expansió d'acer inoxidable A2, per a la fixació de la subestructura suport. El preu no inclou la preparació de la superfície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</si>
  <si>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</si>
  <si>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</si>
  <si>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</si>
  <si>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</si>
  <si>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</si>
  <si>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</si>
  <si>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</si>
  <si>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mt16lva070b</t>
  </si>
  <si>
    <t xml:space="preserve">m²</t>
  </si>
  <si>
    <t xml:space="preserve">Panell de llana mineral, segons UNE-EN 13162, de 40 mm d'espessor, revestit per una de les seves cares amb un vel negre, resistència tèrmica 1,1 m²K/W, conductivitat tèrmica 0,035 W/(mK), Euroclasse A1 de reacció al foc segons UNE-EN 13501-1.</t>
  </si>
  <si>
    <t xml:space="preserve">mt16aaa020ab</t>
  </si>
  <si>
    <t xml:space="preserve">U</t>
  </si>
  <si>
    <t xml:space="preserve">Fixació mecànica per plafons aïllants de llana mineral, col·locats directament sobre la superfície suport.</t>
  </si>
  <si>
    <t xml:space="preserve">mt16aaa030</t>
  </si>
  <si>
    <t xml:space="preserve">m</t>
  </si>
  <si>
    <t xml:space="preserve">Cinta autoadhesiva per closa de juntes.</t>
  </si>
  <si>
    <t xml:space="preserve">mt18bgg020gaaf1a</t>
  </si>
  <si>
    <t xml:space="preserve">m²</t>
  </si>
  <si>
    <t xml:space="preserve">Rajola ceràmica de gres de porcellana, estil ciment, sèrie Meteor "GRESPANIA", acabat brillant, color antracita, 30x60 cm i 10 mm de gruix, capacitat d'absorció d'aigua E&lt;0,5%, grup BIa, segons UNE-EN 14411, resistència al lliscament 15&lt;Rd&lt;=35 segons UNE-ENV 12633, lliscabilitat classe 1 segons CTE.</t>
  </si>
  <si>
    <t xml:space="preserve">mt19agp100b</t>
  </si>
  <si>
    <t xml:space="preserve">m²</t>
  </si>
  <si>
    <t xml:space="preserve">Subestructura suport, per a la sustentació d'el revestiment exterior de plaques ceràmiques mitjançant el sistema d'ancoratge vist de grapa DGV "GRESPANIA", formada per: perfils verticals en T i en L, d'alumini extrudit d'aliatge 6063 amb tractament tèrmic T6, esquadres de càrrega i esquadres de recolzament, d'alumini extrudit d'aliatge 6063 amb tractament tèrmic T6, i grapes amb ungla vista, d'acer inoxidable AISI 304; amb cargols autotaladrants d'acer inoxidable A2 o reblons d'alumini per a la fixació de les grapes als perfils verticals i dels perfils verticals a les esquadres, adhesiu de poliuretà per a la fixació del revestiment a la subestructura suport, tirafons d'acer inoxidable A2 i tacs de niló per a la fixació dels perfils al full principal i ancoratges mecànics d'expansió, d'acer inoxidable A2 per a la fixació dels perfils al forjat.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</si>
  <si>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</si>
  <si>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</si>
  <si>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</si>
  <si>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</si>
  <si>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</si>
  <si>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</si>
  <si>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</si>
  <si>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</si>
  <si>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</si>
  <si>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</si>
  <si>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</si>
  <si>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</si>
  <si>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</si>
  <si>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</si>
  <si>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</si>
  <si>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</si>
  <si>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</si>
  <si>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</si>
  <si>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34,87€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</si>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</sst>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55" customWidth="1"/>
    <col min="4" max="4" width="6.63" customWidth="1"/>
    <col min="5" max="5" width="70.7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5.34</v>
      </c>
      <c r="J10" s="12">
        <f ca="1">ROUND(INDIRECT(ADDRESS(ROW()+(0), COLUMN()+(-3), 1))*INDIRECT(ADDRESS(ROW()+(0), COLUMN()+(-1), 1)), 2)</f>
        <v>5.61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4</v>
      </c>
      <c r="H11" s="11"/>
      <c r="I11" s="12">
        <v>0.2</v>
      </c>
      <c r="J11" s="12">
        <f ca="1">ROUND(INDIRECT(ADDRESS(ROW()+(0), COLUMN()+(-3), 1))*INDIRECT(ADDRESS(ROW()+(0), COLUMN()+(-1), 1)), 2)</f>
        <v>0.8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0.44</v>
      </c>
      <c r="H12" s="11"/>
      <c r="I12" s="12">
        <v>0.3</v>
      </c>
      <c r="J12" s="12">
        <f ca="1">ROUND(INDIRECT(ADDRESS(ROW()+(0), COLUMN()+(-3), 1))*INDIRECT(ADDRESS(ROW()+(0), COLUMN()+(-1), 1)), 2)</f>
        <v>0.13</v>
      </c>
    </row>
    <row r="13" spans="1:10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</v>
      </c>
      <c r="H13" s="11"/>
      <c r="I13" s="12">
        <v>40.62</v>
      </c>
      <c r="J13" s="12">
        <f ca="1">ROUND(INDIRECT(ADDRESS(ROW()+(0), COLUMN()+(-3), 1))*INDIRECT(ADDRESS(ROW()+(0), COLUMN()+(-1), 1)), 2)</f>
        <v>40.62</v>
      </c>
    </row>
    <row r="14" spans="1:10" ht="118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33.66</v>
      </c>
      <c r="J14" s="14">
        <f ca="1">ROUND(INDIRECT(ADDRESS(ROW()+(0), COLUMN()+(-3), 1))*INDIRECT(ADDRESS(ROW()+(0), COLUMN()+(-1), 1)), 2)</f>
        <v>33.66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80.82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0.16</v>
      </c>
      <c r="H17" s="11"/>
      <c r="I17" s="12">
        <v>25.32</v>
      </c>
      <c r="J17" s="12">
        <f ca="1">ROUND(INDIRECT(ADDRESS(ROW()+(0), COLUMN()+(-3), 1))*INDIRECT(ADDRESS(ROW()+(0), COLUMN()+(-1), 1)), 2)</f>
        <v>4.05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0.16</v>
      </c>
      <c r="H18" s="11"/>
      <c r="I18" s="12">
        <v>21.75</v>
      </c>
      <c r="J18" s="12">
        <f ca="1">ROUND(INDIRECT(ADDRESS(ROW()+(0), COLUMN()+(-3), 1))*INDIRECT(ADDRESS(ROW()+(0), COLUMN()+(-1), 1)), 2)</f>
        <v>3.48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1.281</v>
      </c>
      <c r="H19" s="11"/>
      <c r="I19" s="12">
        <v>25.32</v>
      </c>
      <c r="J19" s="12">
        <f ca="1">ROUND(INDIRECT(ADDRESS(ROW()+(0), COLUMN()+(-3), 1))*INDIRECT(ADDRESS(ROW()+(0), COLUMN()+(-1), 1)), 2)</f>
        <v>32.43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1.281</v>
      </c>
      <c r="H20" s="13"/>
      <c r="I20" s="14">
        <v>21.75</v>
      </c>
      <c r="J20" s="14">
        <f ca="1">ROUND(INDIRECT(ADDRESS(ROW()+(0), COLUMN()+(-3), 1))*INDIRECT(ADDRESS(ROW()+(0), COLUMN()+(-1), 1)), 2)</f>
        <v>27.86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1))), 2)</f>
        <v>67.82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1)),INDIRECT(ADDRESS(ROW()+(-8), COLUMN()+(1), 1))), 2)</f>
        <v>148.64</v>
      </c>
      <c r="J23" s="14">
        <f ca="1">ROUND(INDIRECT(ADDRESS(ROW()+(0), COLUMN()+(-3), 1))*INDIRECT(ADDRESS(ROW()+(0), COLUMN()+(-1), 1))/100, 2)</f>
        <v>2.97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1)),INDIRECT(ADDRESS(ROW()+(-9), COLUMN()+(0), 1))), 2)</f>
        <v>151.61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1.07202e+006</v>
      </c>
      <c r="G28" s="29"/>
      <c r="H28" s="29">
        <v>1.07202e+006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0" spans="1:10" ht="13.50" thickBot="1" customHeight="1">
      <c r="A30" s="28" t="s">
        <v>54</v>
      </c>
      <c r="B30" s="28"/>
      <c r="C30" s="28"/>
      <c r="D30" s="28"/>
      <c r="E30" s="28"/>
      <c r="F30" s="29">
        <v>172013</v>
      </c>
      <c r="G30" s="29"/>
      <c r="H30" s="29">
        <v>172014</v>
      </c>
      <c r="I30" s="29"/>
      <c r="J30" s="29" t="s">
        <v>55</v>
      </c>
    </row>
    <row r="31" spans="1:10" ht="13.50" thickBot="1" customHeight="1">
      <c r="A31" s="30" t="s">
        <v>56</v>
      </c>
      <c r="B31" s="30"/>
      <c r="C31" s="30"/>
      <c r="D31" s="30"/>
      <c r="E31" s="30"/>
      <c r="F31" s="31"/>
      <c r="G31" s="31"/>
      <c r="H31" s="31"/>
      <c r="I31" s="31"/>
      <c r="J31" s="31"/>
    </row>
    <row r="34" spans="1:1" ht="33.75" thickBot="1" customHeight="1">
      <c r="A34" s="1" t="s">
        <v>57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58</v>
      </c>
      <c r="B35" s="1"/>
      <c r="C35" s="1"/>
      <c r="D35" s="1"/>
      <c r="E35" s="1"/>
      <c r="F35" s="1"/>
      <c r="G35" s="1"/>
      <c r="H35" s="1"/>
      <c r="I35" s="1"/>
      <c r="J35" s="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</sheetData>
  <mergeCells count="6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0:E30"/>
    <mergeCell ref="F30:G31"/>
    <mergeCell ref="H30:I31"/>
    <mergeCell ref="J30:J31"/>
    <mergeCell ref="A31:E31"/>
    <mergeCell ref="A34:J34"/>
    <mergeCell ref="A35:J35"/>
    <mergeCell ref="A36:J36"/>
  </mergeCells>
  <pageMargins left="0.147638" right="0.147638" top="0.206693" bottom="0.206693" header="0.0" footer="0.0"/>
  <pageSetup paperSize="9" orientation="portrait"/>
  <rowBreaks count="0" manualBreakCount="0">
    </rowBreaks>
</worksheet>
</file>