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<sst xmlns="http://schemas.openxmlformats.org/spreadsheetml/2006/main" count="57" uniqueCount="57">
  <si>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</si>
  <si>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ZVM010</t>
  </si>
  <si>
    <t xml:space="preserve">m²</t>
  </si>
  <si>
    <t xml:space="preserve">Rehabilitació energètica de façana, amb aïllament tèrmic i revestiment exterior de façana ventilada de planxes d'acer corten.</t>
  </si>
  <si>
    <r>
      <rPr>
        <sz val="8.25"/>
        <color rgb="FF000000"/>
        <rFont val="Arial"/>
        <family val="2"/>
      </rPr>
      <t xml:space="preserve">Rehabilitació energètica de façana. AÏLLAMENT TÈRMIC: panell de llana mineral, segons UNE-EN 13162, de 40 mm d'espessor, revestit per una de les seves cares amb un vel negre, resistència tèrmica 1,25 m²K/W, conductivitat tèrmica 0,032 W/(mK), col·locat a topall, amb fixacions mecàniques sobre façana existent; REVESTIMENT EXTERIOR DE FAÇANA VENTILADA: de planxes d'acer corten amb resistència millorada a la corrosió atmosfèrica S355J0WP segons UNE-EN 10025-5, de 2,0 mm d'espessor; col·locació amb cargols d'acer inoxidable A2, sobre subestructura de suport d'aliatge d'alumini EN AW-6060 T6. Inclús cinta autoadhesiva per al segellat de junts entre panells aïllants i tirafons i ancoratges mecànics d'expansió d'acer inoxidable A2, per a la fixació de la subestructura suport. El preu no inclou la preparació de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</si>
  <si>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</si>
  <si>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</si>
  <si>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</si>
  <si>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</si>
  <si>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</si>
  <si>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</si>
  <si>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</si>
  <si>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mt16lva070b</t>
  </si>
  <si>
    <t xml:space="preserve">m²</t>
  </si>
  <si>
    <t xml:space="preserve">Panell de llana mineral, segons UNE-EN 13162, de 40 mm d'espessor, revestit per una de les seves cares amb un vel negre, resistència tèrmica 1,25 m²K/W, conductivitat tèrmica 0,032 W/(mK), Euroclasse A1 de reacció al foc segons UNE-EN 13501-1, capacitat d'absorció d'aigua a curt termini &lt;=1 kg/m² i factor de resistència a la difusió del vapor d'aigua 1.</t>
  </si>
  <si>
    <t xml:space="preserve">mt16aaa020ab</t>
  </si>
  <si>
    <t xml:space="preserve">U</t>
  </si>
  <si>
    <t xml:space="preserve">Fixació mecànica per plafons aïllants de llana mineral, col·locats directament sobre la superfície suport.</t>
  </si>
  <si>
    <t xml:space="preserve">mt16aaa030</t>
  </si>
  <si>
    <t xml:space="preserve">m</t>
  </si>
  <si>
    <t xml:space="preserve">Cinta autoadhesiva per closa de juntes.</t>
  </si>
  <si>
    <t xml:space="preserve">mt12pac010b</t>
  </si>
  <si>
    <t xml:space="preserve">kg</t>
  </si>
  <si>
    <t xml:space="preserve">Planxa d'acer corten amb resistència millorada a la corrosió atmosfèrica S355J0WP segons UNE-EN 10025-5, de 2 mm d'espessor, amb una massa superficial de 16,49 kg/m², treballat en taller per a col·locar amb fixacions mecàniques; amb cargols d'acer inoxidable A2 per a la fixació del revestiment a la subestructura suport; amb el preu incrementat el 5% en concepte de peces especials per a la resolució de punts singulars.</t>
  </si>
  <si>
    <t xml:space="preserve">mt19sbg020</t>
  </si>
  <si>
    <t xml:space="preserve">m²</t>
  </si>
  <si>
    <t xml:space="preserve">Subestructura suport, per a la sustentació d'el revestiment exterior, regulable en els eixos vertical i horitzontal, formada per perfils verticals i perfil superior horitzontal d'alumini extrudit d'aliatge 6060 amb tractament tèrmic T6; esquadres de càrrega i esquadres de recolzament; clips de poliamida reforçada amb fibra de vidre; amb tirafons d'acer inoxidable A2 i tacs de niló per a la fixació dels perfils al full principal i ancoratges mecànics d'expansió, d'acer inoxidable A2 per a la fixació dels perfils al forjat.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</si>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</sst>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5.10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9.89</v>
      </c>
      <c r="J10" s="12">
        <f ca="1">ROUND(INDIRECT(ADDRESS(ROW()+(0), COLUMN()+(-3), 1))*INDIRECT(ADDRESS(ROW()+(0), COLUMN()+(-1), 1)), 2)</f>
        <v>10.38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0.2</v>
      </c>
      <c r="J11" s="12">
        <f ca="1">ROUND(INDIRECT(ADDRESS(ROW()+(0), COLUMN()+(-3), 1))*INDIRECT(ADDRESS(ROW()+(0), COLUMN()+(-1), 1)), 2)</f>
        <v>0.8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0.44</v>
      </c>
      <c r="H12" s="11"/>
      <c r="I12" s="12">
        <v>0.3</v>
      </c>
      <c r="J12" s="12">
        <f ca="1">ROUND(INDIRECT(ADDRESS(ROW()+(0), COLUMN()+(-3), 1))*INDIRECT(ADDRESS(ROW()+(0), COLUMN()+(-1), 1)), 2)</f>
        <v>0.13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16.49</v>
      </c>
      <c r="H13" s="11"/>
      <c r="I13" s="12">
        <v>2.37</v>
      </c>
      <c r="J13" s="12">
        <f ca="1">ROUND(INDIRECT(ADDRESS(ROW()+(0), COLUMN()+(-3), 1))*INDIRECT(ADDRESS(ROW()+(0), COLUMN()+(-1), 1)), 2)</f>
        <v>39.08</v>
      </c>
    </row>
    <row r="14" spans="1:10" ht="66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</v>
      </c>
      <c r="H14" s="13"/>
      <c r="I14" s="14">
        <v>33.47</v>
      </c>
      <c r="J14" s="14">
        <f ca="1">ROUND(INDIRECT(ADDRESS(ROW()+(0), COLUMN()+(-3), 1))*INDIRECT(ADDRESS(ROW()+(0), COLUMN()+(-1), 1)), 2)</f>
        <v>33.47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83.86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0.166</v>
      </c>
      <c r="H17" s="11"/>
      <c r="I17" s="12">
        <v>30.63</v>
      </c>
      <c r="J17" s="12">
        <f ca="1">ROUND(INDIRECT(ADDRESS(ROW()+(0), COLUMN()+(-3), 1))*INDIRECT(ADDRESS(ROW()+(0), COLUMN()+(-1), 1)), 2)</f>
        <v>5.08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0.166</v>
      </c>
      <c r="H18" s="11"/>
      <c r="I18" s="12">
        <v>26.39</v>
      </c>
      <c r="J18" s="12">
        <f ca="1">ROUND(INDIRECT(ADDRESS(ROW()+(0), COLUMN()+(-3), 1))*INDIRECT(ADDRESS(ROW()+(0), COLUMN()+(-1), 1)), 2)</f>
        <v>4.38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0.872</v>
      </c>
      <c r="H19" s="11"/>
      <c r="I19" s="12">
        <v>30.63</v>
      </c>
      <c r="J19" s="12">
        <f ca="1">ROUND(INDIRECT(ADDRESS(ROW()+(0), COLUMN()+(-3), 1))*INDIRECT(ADDRESS(ROW()+(0), COLUMN()+(-1), 1)), 2)</f>
        <v>26.71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0.436</v>
      </c>
      <c r="H20" s="13"/>
      <c r="I20" s="14">
        <v>26.39</v>
      </c>
      <c r="J20" s="14">
        <f ca="1">ROUND(INDIRECT(ADDRESS(ROW()+(0), COLUMN()+(-3), 1))*INDIRECT(ADDRESS(ROW()+(0), COLUMN()+(-1), 1)), 2)</f>
        <v>11.51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47.68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1)),INDIRECT(ADDRESS(ROW()+(-8), COLUMN()+(1), 1))), 2)</f>
        <v>131.54</v>
      </c>
      <c r="J23" s="14">
        <f ca="1">ROUND(INDIRECT(ADDRESS(ROW()+(0), COLUMN()+(-3), 1))*INDIRECT(ADDRESS(ROW()+(0), COLUMN()+(-1), 1))/100, 2)</f>
        <v>2.63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134.17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1.07202e+06</v>
      </c>
      <c r="G28" s="29"/>
      <c r="H28" s="29">
        <v>1.07202e+06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