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<sst xmlns="http://schemas.openxmlformats.org/spreadsheetml/2006/main" count="40" uniqueCount="40">
  <si>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</si>
  <si>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TYC030</t>
  </si>
  <si>
    <t xml:space="preserve">U</t>
  </si>
  <si>
    <t xml:space="preserve">Cabina de vestidor per a platja.</t>
  </si>
  <si>
    <r>
      <rPr>
        <sz val="8.25"/>
        <color rgb="FF000000"/>
        <rFont val="Arial"/>
        <family val="2"/>
      </rPr>
      <t xml:space="preserve">Cabina de vestuari per a platja, d'un mòdul, de 1,45x1,30x2,90 m, composta de: base de perfils tubulars d'acer inoxidable, paviment de reixeta d'acer inoxidable, tancament de xapa d'acer inoxidable, acabat lacat exterior en diversos colors i interior en color blanc i coberta a dues 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</si>
  <si>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</si>
  <si>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</si>
  <si>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</si>
  <si>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</si>
  <si>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</si>
  <si>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</si>
  <si>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</si>
  <si>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mt52dlv070a</t>
  </si>
  <si>
    <t xml:space="preserve">U</t>
  </si>
  <si>
    <t xml:space="preserve">Cabina de vestuari per a platja, d'un mòdul, de 1,45x1,30x2,90 m, composta de: base de perfils tubulars d'acer inoxidable, paviment de reixeta d'acer inoxidable, tancament de xapa d'acer inoxidable, acabat lacat exterior en diversos colors i interior en color blanc, coberta a dues aigües realitzada amb resina de polièster reforçada amb fibra de vidre, testimonis lluminosos exteriors de lliure, ocupat i fora de servei, pany electromagnètic en porta d'accés, detector de presència a l'interior, alarma acústica, llum artificial col·locada en fals sostre i ventilació forçada mitjançant extractor d'aire. Inclús equipament interior antivandàlic, d'acer inoxidable, format per: assecador elèctric d'aire calent, banc, penja-robes fixos i rellotge programat per a limitació horària d'ús.</t>
  </si>
  <si>
    <t xml:space="preserve">Subtotal materials:</t>
  </si>
  <si>
    <t xml:space="preserve">Equip i maquinària</t>
  </si>
  <si>
    <t xml:space="preserve">mq04cag010b</t>
  </si>
  <si>
    <t xml:space="preserve">h</t>
  </si>
  <si>
    <t xml:space="preserve">Camió amb grua de fins a 10 t.</t>
  </si>
  <si>
    <t xml:space="preserve">Subtotal equip i maquinària: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</si>
  <si>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</si>
  <si>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</si>
  <si>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</si>
  <si>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</si>
  <si>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</si>
  <si>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</si>
  <si>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</si>
  <si>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</si>
  <si>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</si>
  <si>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</si>
  <si>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</si>
  <si>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</si>
  <si>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</si>
  <si>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</si>
  <si>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</si>
  <si>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</si>
  <si>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</si>
  <si>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5.556,51€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</si>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</sst>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69.19" customWidth="1"/>
    <col min="5" max="5" width="13.0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22169.9</v>
      </c>
      <c r="G10" s="14">
        <f ca="1">ROUND(INDIRECT(ADDRESS(ROW()+(0), COLUMN()+(-2), 1))*INDIRECT(ADDRESS(ROW()+(0), COLUMN()+(-1), 1)), 2)</f>
        <v>22169.9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22169.9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1.1</v>
      </c>
      <c r="F13" s="14">
        <v>63.96</v>
      </c>
      <c r="G13" s="14">
        <f ca="1">ROUND(INDIRECT(ADDRESS(ROW()+(0), COLUMN()+(-2), 1))*INDIRECT(ADDRESS(ROW()+(0), COLUMN()+(-1), 1)), 2)</f>
        <v>70.36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70.36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3.956</v>
      </c>
      <c r="F16" s="13">
        <v>29.34</v>
      </c>
      <c r="G16" s="13">
        <f ca="1">ROUND(INDIRECT(ADDRESS(ROW()+(0), COLUMN()+(-2), 1))*INDIRECT(ADDRESS(ROW()+(0), COLUMN()+(-1), 1)), 2)</f>
        <v>116.07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3.956</v>
      </c>
      <c r="F17" s="13">
        <v>25.25</v>
      </c>
      <c r="G17" s="13">
        <f ca="1">ROUND(INDIRECT(ADDRESS(ROW()+(0), COLUMN()+(-2), 1))*INDIRECT(ADDRESS(ROW()+(0), COLUMN()+(-1), 1)), 2)</f>
        <v>99.89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52.75</v>
      </c>
      <c r="F18" s="13">
        <v>29.34</v>
      </c>
      <c r="G18" s="13">
        <f ca="1">ROUND(INDIRECT(ADDRESS(ROW()+(0), COLUMN()+(-2), 1))*INDIRECT(ADDRESS(ROW()+(0), COLUMN()+(-1), 1)), 2)</f>
        <v>1547.69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52.75</v>
      </c>
      <c r="F19" s="14">
        <v>25.28</v>
      </c>
      <c r="G19" s="14">
        <f ca="1">ROUND(INDIRECT(ADDRESS(ROW()+(0), COLUMN()+(-2), 1))*INDIRECT(ADDRESS(ROW()+(0), COLUMN()+(-1), 1)), 2)</f>
        <v>1333.52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3097.17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1)),INDIRECT(ADDRESS(ROW()+(-8), COLUMN()+(1), 1)),INDIRECT(ADDRESS(ROW()+(-11), COLUMN()+(1), 1))), 2)</f>
        <v>25337.5</v>
      </c>
      <c r="G22" s="14">
        <f ca="1">ROUND(INDIRECT(ADDRESS(ROW()+(0), COLUMN()+(-2), 1))*INDIRECT(ADDRESS(ROW()+(0), COLUMN()+(-1), 1))/100, 2)</f>
        <v>506.75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1)),INDIRECT(ADDRESS(ROW()+(-9), COLUMN()+(0), 1)),INDIRECT(ADDRESS(ROW()+(-12), COLUMN()+(0), 1))), 2)</f>
        <v>25844.2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