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<sst xmlns="http://schemas.openxmlformats.org/spreadsheetml/2006/main" count="34" uniqueCount="34">
  <si>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</si>
  <si>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YSB040</t>
  </si>
  <si>
    <t xml:space="preserve">m</t>
  </si>
  <si>
    <t xml:space="preserve">Cascada lluminosa.</t>
  </si>
  <si>
    <r>
      <rPr>
        <sz val="8.25"/>
        <color rgb="FF000000"/>
        <rFont val="Arial"/>
        <family val="2"/>
      </rPr>
      <t xml:space="preserve">Cascada lluminosa sincronitzada per a abalisament provisional, formada per bases de goma reciclada de 800x400x120 mm, balises de seguretat amb bandes reflectores de color vermell i blanc, col·locades cada 3 m i focus de color ambre, amb llum Súper Led, alimentats amb piles de 6 V 4LR25. Amortitzables les bases en 10 usos, les balises en 10 usos i els focus en 10 usos.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</si>
  <si>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</si>
  <si>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</si>
  <si>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</si>
  <si>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</si>
  <si>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</si>
  <si>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</si>
  <si>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</si>
  <si>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mt50bal070</t>
  </si>
  <si>
    <t xml:space="preserve">U</t>
  </si>
  <si>
    <t xml:space="preserve">Base de goma reciclada de 800x400x120 mm, per a subjecció de balisa de seguretat.</t>
  </si>
  <si>
    <t xml:space="preserve">mt50bal071</t>
  </si>
  <si>
    <t xml:space="preserve">U</t>
  </si>
  <si>
    <t xml:space="preserve">Balisa de seguretat amb bandes reflectores per ambdues cares de color vermell i blanc, per a subjecció de focus de cascada lluminosa, adaptable a força de goma.</t>
  </si>
  <si>
    <t xml:space="preserve">mt50bal075</t>
  </si>
  <si>
    <t xml:space="preserve">U</t>
  </si>
  <si>
    <t xml:space="preserve">Focus per a cascada lluminosa, de color ambre, amb llum Súper Led i lent de 200 mm de diàmetre.</t>
  </si>
  <si>
    <t xml:space="preserve">mt50bal041b</t>
  </si>
  <si>
    <t xml:space="preserve">U</t>
  </si>
  <si>
    <t xml:space="preserve">Pila de 6V tipus 4LR25 alcalina.</t>
  </si>
  <si>
    <t xml:space="preserve">Subtotal materials:</t>
  </si>
  <si>
    <t xml:space="preserve">Mà d'obra</t>
  </si>
  <si>
    <t xml:space="preserve">mo120</t>
  </si>
  <si>
    <t xml:space="preserve">h</t>
  </si>
  <si>
    <t xml:space="preserve">Peó Seguretat i Salut.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</si>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</sst>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4.76" customWidth="1"/>
    <col min="5" max="5" width="77.18" customWidth="1"/>
    <col min="6" max="6" width="12.75" customWidth="1"/>
    <col min="7" max="7" width="11.2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0.045</v>
      </c>
      <c r="G10" s="12">
        <v>54.43</v>
      </c>
      <c r="H10" s="12">
        <f ca="1">ROUND(INDIRECT(ADDRESS(ROW()+(0), COLUMN()+(-2), 1))*INDIRECT(ADDRESS(ROW()+(0), COLUMN()+(-1), 1)), 2)</f>
        <v>2.45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0.045</v>
      </c>
      <c r="G11" s="12">
        <v>97.83</v>
      </c>
      <c r="H11" s="12">
        <f ca="1">ROUND(INDIRECT(ADDRESS(ROW()+(0), COLUMN()+(-2), 1))*INDIRECT(ADDRESS(ROW()+(0), COLUMN()+(-1), 1)), 2)</f>
        <v>4.4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0.045</v>
      </c>
      <c r="G12" s="12">
        <v>248.63</v>
      </c>
      <c r="H12" s="12">
        <f ca="1">ROUND(INDIRECT(ADDRESS(ROW()+(0), COLUMN()+(-2), 1))*INDIRECT(ADDRESS(ROW()+(0), COLUMN()+(-1), 1)), 2)</f>
        <v>11.19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0.315</v>
      </c>
      <c r="G13" s="14">
        <v>18.83</v>
      </c>
      <c r="H13" s="14">
        <f ca="1">ROUND(INDIRECT(ADDRESS(ROW()+(0), COLUMN()+(-2), 1))*INDIRECT(ADDRESS(ROW()+(0), COLUMN()+(-1), 1)), 2)</f>
        <v>5.93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23.97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0.659</v>
      </c>
      <c r="G16" s="14">
        <v>23.81</v>
      </c>
      <c r="H16" s="14">
        <f ca="1">ROUND(INDIRECT(ADDRESS(ROW()+(0), COLUMN()+(-2), 1))*INDIRECT(ADDRESS(ROW()+(0), COLUMN()+(-1), 1)), 2)</f>
        <v>15.69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15.69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39.66</v>
      </c>
      <c r="H19" s="14">
        <f ca="1">ROUND(INDIRECT(ADDRESS(ROW()+(0), COLUMN()+(-2), 1))*INDIRECT(ADDRESS(ROW()+(0), COLUMN()+(-1), 1))/100, 2)</f>
        <v>0.79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1)),INDIRECT(ADDRESS(ROW()+(-6), COLUMN()+(0), 1))), 2)</f>
        <v>40.45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