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<sst xmlns="http://schemas.openxmlformats.org/spreadsheetml/2006/main" count="40" uniqueCount="40">
  <si>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</si>
  <si>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AMC022</t>
  </si>
  <si>
    <t xml:space="preserve">m²</t>
  </si>
  <si>
    <t xml:space="preserve">Suplement per increment d'energia específica.</t>
  </si>
  <si>
    <r>
      <rPr>
        <sz val="8.25"/>
        <color rgb="FF000000"/>
        <rFont val="Arial"/>
        <family val="2"/>
      </rPr>
      <t xml:space="preserve">Suplement per l'aplicació d'un increment de 250 kN·m/m², en l'energia específica aplicada per l'equip de compactació dinàmica del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</si>
  <si>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</si>
  <si>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</si>
  <si>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</si>
  <si>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</si>
  <si>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</si>
  <si>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</si>
  <si>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</si>
  <si>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mq02din020</t>
  </si>
  <si>
    <t xml:space="preserve">h</t>
  </si>
  <si>
    <t xml:space="preserve">Equip per a compactació dinàmica, amb maça d'impacte.</t>
  </si>
  <si>
    <t xml:space="preserve">mq02din030</t>
  </si>
  <si>
    <t xml:space="preserve">h</t>
  </si>
  <si>
    <t xml:space="preserve">Equip de control de la penetració dinàmica i els assentaments.</t>
  </si>
  <si>
    <t xml:space="preserve">mq01mot020b</t>
  </si>
  <si>
    <t xml:space="preserve">h</t>
  </si>
  <si>
    <t xml:space="preserve">Motoanivelladora de 147 kW, equipada amb escarificadora.</t>
  </si>
  <si>
    <t xml:space="preserve">mq02rov010i</t>
  </si>
  <si>
    <t xml:space="preserve">h</t>
  </si>
  <si>
    <t xml:space="preserve">Compactador monocilíndric vibrant autopropulsat, de 129 kW, de 16,2 t, amplada de treball 213,4 cm.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</si>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</sst>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4.25" customWidth="1"/>
    <col min="5" max="5" width="73.95" customWidth="1"/>
    <col min="6" max="6" width="14.45" customWidth="1"/>
    <col min="7" max="7" width="12.75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153.1</v>
      </c>
      <c r="H10" s="12">
        <f ca="1">ROUND(INDIRECT(ADDRESS(ROW()+(0), COLUMN()+(-2), 1))*INDIRECT(ADDRESS(ROW()+(0), COLUMN()+(-1), 1)), 2)</f>
        <v>0.61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0.001</v>
      </c>
      <c r="G11" s="12">
        <v>147.18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0.001</v>
      </c>
      <c r="G12" s="12">
        <v>99.69</v>
      </c>
      <c r="H12" s="12">
        <f ca="1">ROUND(INDIRECT(ADDRESS(ROW()+(0), COLUMN()+(-2), 1))*INDIRECT(ADDRESS(ROW()+(0), COLUMN()+(-1), 1)), 2)</f>
        <v>0.1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0.001</v>
      </c>
      <c r="G13" s="14">
        <v>69.78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0.004</v>
      </c>
      <c r="G16" s="12">
        <v>28.42</v>
      </c>
      <c r="H16" s="12">
        <f ca="1">ROUND(INDIRECT(ADDRESS(ROW()+(0), COLUMN()+(-2), 1))*INDIRECT(ADDRESS(ROW()+(0), COLUMN()+(-1), 1)), 2)</f>
        <v>0.11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0.006</v>
      </c>
      <c r="G17" s="12">
        <v>23.81</v>
      </c>
      <c r="H17" s="12">
        <f ca="1">ROUND(INDIRECT(ADDRESS(ROW()+(0), COLUMN()+(-2), 1))*INDIRECT(ADDRESS(ROW()+(0), COLUMN()+(-1), 1)), 2)</f>
        <v>0.14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24.59</v>
      </c>
      <c r="H18" s="14">
        <f ca="1">ROUND(INDIRECT(ADDRESS(ROW()+(0), COLUMN()+(-2), 1))*INDIRECT(ADDRESS(ROW()+(0), COLUMN()+(-1), 1)), 2)</f>
        <v>0.15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1.33</v>
      </c>
      <c r="H21" s="14">
        <f ca="1">ROUND(INDIRECT(ADDRESS(ROW()+(0), COLUMN()+(-2), 1))*INDIRECT(ADDRESS(ROW()+(0), COLUMN()+(-1), 1))/100, 2)</f>
        <v>0.03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1.36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