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<sst xmlns="http://schemas.openxmlformats.org/spreadsheetml/2006/main" count="43" uniqueCount="43">
  <si>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</si>
  <si>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DCP010</t>
  </si>
  <si>
    <t xml:space="preserve">m³</t>
  </si>
  <si>
    <t xml:space="preserve">Demolició parcial d'edifici.</t>
  </si>
  <si>
    <r>
      <rPr>
        <sz val="8.25"/>
        <color rgb="FF000000"/>
        <rFont val="Arial"/>
        <family val="2"/>
      </rPr>
      <t xml:space="preserve">Demolició parcial, element a element, amb mitjans manuals i mecànics, d'edifici de més de 250 m³ de volum, aïllat, amb una altura edificada d'entre 8 i 12 m i una superfície mitjana d'entre 500 i 1000 m², i càrrega mecànica sobre camió o contenidor. L'edifici presenta una estructura de formigó i el seu estat de conservació es normal, a la vista dels estudis previs realitzats. El preu no inclou la demolició de la fonamentació, la demolició de la solera ni el cànon d'abocament per lliurament de residus a gestor autoritzat.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</si>
  <si>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</si>
  <si>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</si>
  <si>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</si>
  <si>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</si>
  <si>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</si>
  <si>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</si>
  <si>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</si>
  <si>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</si>
  <si>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</si>
  <si>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</si>
  <si>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mq05pdm010b</t>
  </si>
  <si>
    <t xml:space="preserve">h</t>
  </si>
  <si>
    <t xml:space="preserve">Compressor portàtil elèctric 5 m³/min de cabal.</t>
  </si>
  <si>
    <t xml:space="preserve">mq01pan010f</t>
  </si>
  <si>
    <t xml:space="preserve">h</t>
  </si>
  <si>
    <t xml:space="preserve">Pala carregadora sobre pneumàtics de 220 kW/4 m³.</t>
  </si>
  <si>
    <t xml:space="preserve">mq01exc030a</t>
  </si>
  <si>
    <t xml:space="preserve">h</t>
  </si>
  <si>
    <t xml:space="preserve">Retroexcavadora sobre cadenes, de 118 kW, amb cisalla de demolició.</t>
  </si>
  <si>
    <t xml:space="preserve">mq08sol010</t>
  </si>
  <si>
    <t xml:space="preserve">h</t>
  </si>
  <si>
    <t xml:space="preserve">Equip d'oxitall, amb acetilè com combustible i oxigen com comburent.</t>
  </si>
  <si>
    <t xml:space="preserve">Subtotal equip i maquinària:</t>
  </si>
  <si>
    <t xml:space="preserve">Mà d'obra</t>
  </si>
  <si>
    <t xml:space="preserve">mo019</t>
  </si>
  <si>
    <t xml:space="preserve">h</t>
  </si>
  <si>
    <t xml:space="preserve">Oficial 1ª soldador.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</si>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</sst>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9.01" customWidth="1"/>
    <col min="5" max="5" width="61.71" customWidth="1"/>
    <col min="6" max="6" width="16.83" customWidth="1"/>
    <col min="7" max="7" width="15.13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0.059</v>
      </c>
      <c r="G10" s="12">
        <v>4.57</v>
      </c>
      <c r="H10" s="12">
        <f ca="1">ROUND(INDIRECT(ADDRESS(ROW()+(0), COLUMN()+(-2), 1))*INDIRECT(ADDRESS(ROW()+(0), COLUMN()+(-1), 1)), 2)</f>
        <v>0.27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7.73</v>
      </c>
      <c r="H11" s="12">
        <f ca="1">ROUND(INDIRECT(ADDRESS(ROW()+(0), COLUMN()+(-2), 1))*INDIRECT(ADDRESS(ROW()+(0), COLUMN()+(-1), 1)), 2)</f>
        <v>0.23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0.061</v>
      </c>
      <c r="G12" s="12">
        <v>75.04</v>
      </c>
      <c r="H12" s="12">
        <f ca="1">ROUND(INDIRECT(ADDRESS(ROW()+(0), COLUMN()+(-2), 1))*INDIRECT(ADDRESS(ROW()+(0), COLUMN()+(-1), 1)), 2)</f>
        <v>4.58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0.079</v>
      </c>
      <c r="G13" s="12">
        <v>112.35</v>
      </c>
      <c r="H13" s="12">
        <f ca="1">ROUND(INDIRECT(ADDRESS(ROW()+(0), COLUMN()+(-2), 1))*INDIRECT(ADDRESS(ROW()+(0), COLUMN()+(-1), 1)), 2)</f>
        <v>8.88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0.046</v>
      </c>
      <c r="G14" s="14">
        <v>8.25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0.055</v>
      </c>
      <c r="G17" s="12">
        <v>28.86</v>
      </c>
      <c r="H17" s="12">
        <f ca="1">ROUND(INDIRECT(ADDRESS(ROW()+(0), COLUMN()+(-2), 1))*INDIRECT(ADDRESS(ROW()+(0), COLUMN()+(-1), 1)), 2)</f>
        <v>1.59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0.055</v>
      </c>
      <c r="G18" s="12">
        <v>28.42</v>
      </c>
      <c r="H18" s="12">
        <f ca="1">ROUND(INDIRECT(ADDRESS(ROW()+(0), COLUMN()+(-2), 1))*INDIRECT(ADDRESS(ROW()+(0), COLUMN()+(-1), 1)), 2)</f>
        <v>1.56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0.218</v>
      </c>
      <c r="G19" s="14">
        <v>23.81</v>
      </c>
      <c r="H19" s="14">
        <f ca="1">ROUND(INDIRECT(ADDRESS(ROW()+(0), COLUMN()+(-2), 1))*INDIRECT(ADDRESS(ROW()+(0), COLUMN()+(-1), 1)), 2)</f>
        <v>5.19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1))), 2)</f>
        <v>8.34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1)),INDIRECT(ADDRESS(ROW()+(-7), COLUMN()+(1), 1))), 2)</f>
        <v>22.68</v>
      </c>
      <c r="H22" s="14">
        <f ca="1">ROUND(INDIRECT(ADDRESS(ROW()+(0), COLUMN()+(-2), 1))*INDIRECT(ADDRESS(ROW()+(0), COLUMN()+(-1), 1))/100, 2)</f>
        <v>0.45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1)),INDIRECT(ADDRESS(ROW()+(-8), COLUMN()+(0), 1))), 2)</f>
        <v>23.13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