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<sst xmlns="http://schemas.openxmlformats.org/spreadsheetml/2006/main" count="86" uniqueCount="86">
  <si>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</si>
  <si>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</si>
  <si>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</si>
  <si>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Sostre de biguetes metàl·liques.</t>
  </si>
  <si>
    <r>
      <rPr>
        <sz val="8.25"/>
        <color rgb="FF000000"/>
        <rFont val="Arial"/>
        <family val="2"/>
      </rPr>
      <t xml:space="preserve">Forjat de 25 = 20+5 cm de cantell, compost de: biguetes d'acer laminat en calent UNE-EN 10025 S275JR, en perfils simples, IPE 100; revoltó ceràmic, 60x25x20 cm; capa de compressió de formigó armat de 5 cm de gruix, realitzada amb formigó HA-25/F/20/XC2 fabricat en central, i abocament amb cubilot, volum de formigó 0,08 m³/m², acer UNE-EN 10080 B 500 S en zona de reforç de negatius, quantia 1,8 kg/m³, i malla electrosoldada ME 20x20 Ø 5-5 B 500 T 6x2,20 UNE-EN 10080, com a armadura de repartiment; muntatge i desmuntatge del sistema d'encofrat. El preu inclou l'elaboració de la ferralla (tall, doblegat i conformat d'elements) en taller industrial, el muntatge en el lloc definitiu de la seva col·locació en obra, les soldadures, els talls, les escapçadures, les peces especials, els casquets i els elements auxiliars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</si>
  <si>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</si>
  <si>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</si>
  <si>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</si>
  <si>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</si>
  <si>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</si>
  <si>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</si>
  <si>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</si>
  <si>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mt08evm010</t>
  </si>
  <si>
    <t xml:space="preserve">m²</t>
  </si>
  <si>
    <t xml:space="preserve">Sistema d'encofrat parcial de fusta, recuperable, per a execució de massissats de suports en forjats de biguetes metàl·liques i revoltons, degudament apuntalat, amortitzable en 50 usos, fins 4,5 m d'altura.</t>
  </si>
  <si>
    <t xml:space="preserve">mt07bce010e</t>
  </si>
  <si>
    <t xml:space="preserve">U</t>
  </si>
  <si>
    <t xml:space="preserve">Revoltó ceràmic, 60x25x20 cm, segons UNE-EN 15037-3. Inclús peces especials.</t>
  </si>
  <si>
    <t xml:space="preserve">mt07ala010deb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</si>
  <si>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</si>
  <si>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amb unions soldades en obra.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</si>
  <si>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</si>
  <si>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</si>
  <si>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</si>
  <si>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</si>
  <si>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</si>
  <si>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</si>
  <si>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</si>
  <si>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</si>
  <si>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</si>
  <si>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</si>
  <si>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</si>
  <si>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</si>
  <si>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</si>
  <si>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Equip i maquinària</t>
  </si>
  <si>
    <t xml:space="preserve">mq08sol010</t>
  </si>
  <si>
    <t xml:space="preserve">h</t>
  </si>
  <si>
    <t xml:space="preserve">Equip d'oxitall, amb acetilè com combustible i oxigen com comburent.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</si>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</sst>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0.72" customWidth="1"/>
    <col min="6" max="6" width="2.21" customWidth="1"/>
    <col min="7" max="7" width="11.73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50.82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0.257</v>
      </c>
      <c r="G23" s="11"/>
      <c r="H23" s="11"/>
      <c r="I23" s="12">
        <v>28.39</v>
      </c>
      <c r="J23" s="12">
        <f ca="1">ROUND(INDIRECT(ADDRESS(ROW()+(0), COLUMN()+(-4), 1))*INDIRECT(ADDRESS(ROW()+(0), COLUMN()+(-1), 1)), 2)</f>
        <v>7.3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0.257</v>
      </c>
      <c r="G24" s="11"/>
      <c r="H24" s="11"/>
      <c r="I24" s="12">
        <v>25.25</v>
      </c>
      <c r="J24" s="12">
        <f ca="1">ROUND(INDIRECT(ADDRESS(ROW()+(0), COLUMN()+(-4), 1))*INDIRECT(ADDRESS(ROW()+(0), COLUMN()+(-1), 1)), 2)</f>
        <v>6.49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0.07</v>
      </c>
      <c r="G25" s="11"/>
      <c r="H25" s="11"/>
      <c r="I25" s="12">
        <v>28.39</v>
      </c>
      <c r="J25" s="12">
        <f ca="1">ROUND(INDIRECT(ADDRESS(ROW()+(0), COLUMN()+(-4), 1))*INDIRECT(ADDRESS(ROW()+(0), COLUMN()+(-1), 1)), 2)</f>
        <v>1.99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0.07</v>
      </c>
      <c r="G26" s="11"/>
      <c r="H26" s="11"/>
      <c r="I26" s="12">
        <v>25.25</v>
      </c>
      <c r="J26" s="12">
        <f ca="1">ROUND(INDIRECT(ADDRESS(ROW()+(0), COLUMN()+(-4), 1))*INDIRECT(ADDRESS(ROW()+(0), COLUMN()+(-1), 1)), 2)</f>
        <v>1.77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0.05</v>
      </c>
      <c r="G27" s="11"/>
      <c r="H27" s="11"/>
      <c r="I27" s="12">
        <v>28.39</v>
      </c>
      <c r="J27" s="12">
        <f ca="1">ROUND(INDIRECT(ADDRESS(ROW()+(0), COLUMN()+(-4), 1))*INDIRECT(ADDRESS(ROW()+(0), COLUMN()+(-1), 1)), 2)</f>
        <v>1.42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0.05</v>
      </c>
      <c r="G28" s="11"/>
      <c r="H28" s="11"/>
      <c r="I28" s="12">
        <v>25.25</v>
      </c>
      <c r="J28" s="12">
        <f ca="1">ROUND(INDIRECT(ADDRESS(ROW()+(0), COLUMN()+(-4), 1))*INDIRECT(ADDRESS(ROW()+(0), COLUMN()+(-1), 1)), 2)</f>
        <v>1.26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0.031</v>
      </c>
      <c r="G29" s="11"/>
      <c r="H29" s="11"/>
      <c r="I29" s="12">
        <v>28.39</v>
      </c>
      <c r="J29" s="12">
        <f ca="1">ROUND(INDIRECT(ADDRESS(ROW()+(0), COLUMN()+(-4), 1))*INDIRECT(ADDRESS(ROW()+(0), COLUMN()+(-1), 1)), 2)</f>
        <v>0.88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0.12</v>
      </c>
      <c r="G30" s="13"/>
      <c r="H30" s="13"/>
      <c r="I30" s="14">
        <v>25.25</v>
      </c>
      <c r="J30" s="14">
        <f ca="1">ROUND(INDIRECT(ADDRESS(ROW()+(0), COLUMN()+(-4), 1))*INDIRECT(ADDRESS(ROW()+(0), COLUMN()+(-1), 1)), 2)</f>
        <v>3.03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24.14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75.09</v>
      </c>
      <c r="J33" s="14">
        <f ca="1">ROUND(INDIRECT(ADDRESS(ROW()+(0), COLUMN()+(-4), 1))*INDIRECT(ADDRESS(ROW()+(0), COLUMN()+(-1), 1))/100, 2)</f>
        <v>1.5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76.59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