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<sst xmlns="http://schemas.openxmlformats.org/spreadsheetml/2006/main" count="51" uniqueCount="51">
  <si>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</si>
  <si>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EAS006</t>
  </si>
  <si>
    <t xml:space="preserve">U</t>
  </si>
  <si>
    <t xml:space="preserve">Placa d'ancoratge d'acer, amb perns cargolats amb volanderes, rosca i contrafemella.</t>
  </si>
  <si>
    <r>
      <rPr>
        <sz val="8.25"/>
        <color rgb="FF000000"/>
        <rFont val="Arial"/>
        <family val="2"/>
      </rPr>
      <t xml:space="preserve">Placa d'ancoratge d'acer UNE-EN 10025 S275JR en perfil pla, amb trepant central, de 250x250 mm i gruix 12 mm, i muntatge sobre 4 perns d'acer corrugat UNE-EN 10080 B 500 S de 12 mm de diàmetre i 50 cm de longitud total, embotits al formigó fresc, i cargolats amb volanderes, rosca i contrafemella una vegada endurit el formigó del fonament. Inclús morter d'autoanivellació expansiu per a reblert de l'espai resultant entre el formigó endurit i la placa i protecció anticorrosiva aplicada a les rosques i extrems dels perns. El preu inclou els talls, les escapçadures, les platines, les peces especials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</si>
  <si>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</si>
  <si>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</si>
  <si>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</si>
  <si>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</si>
  <si>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</si>
  <si>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</si>
  <si>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</si>
  <si>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mt07ala011l</t>
  </si>
  <si>
    <t xml:space="preserve">kg</t>
  </si>
  <si>
    <t xml:space="preserve">Platina d'acer laminat UNE-EN 10025 S275JR, per aplicacions estructurals. Treballada i muntada en taller, per a col·locar amb unions cargolades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</si>
  <si>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</si>
  <si>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</si>
  <si>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</si>
  <si>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mt07www040a</t>
  </si>
  <si>
    <t xml:space="preserve">U</t>
  </si>
  <si>
    <t xml:space="preserve">Joc de volanderes, rosca i contrafemella, per a pern d'ancoratge de 12 mm de diàmetre.</t>
  </si>
  <si>
    <t xml:space="preserve">mt09moa015</t>
  </si>
  <si>
    <t xml:space="preserve">kg</t>
  </si>
  <si>
    <t xml:space="preserve">Morter autoanivellant expansiu, de dos components, a base de ciment millorat amb resines sintètiques.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</si>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</sst>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3.1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5.888</v>
      </c>
      <c r="H10" s="11"/>
      <c r="I10" s="12">
        <v>2.95</v>
      </c>
      <c r="J10" s="12">
        <f ca="1">ROUND(INDIRECT(ADDRESS(ROW()+(0), COLUMN()+(-3), 1))*INDIRECT(ADDRESS(ROW()+(0), COLUMN()+(-1), 1)), 2)</f>
        <v>17.37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1.775</v>
      </c>
      <c r="H11" s="11"/>
      <c r="I11" s="12">
        <v>1.6</v>
      </c>
      <c r="J11" s="12">
        <f ca="1">ROUND(INDIRECT(ADDRESS(ROW()+(0), COLUMN()+(-3), 1))*INDIRECT(ADDRESS(ROW()+(0), COLUMN()+(-1), 1)), 2)</f>
        <v>2.84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1.62</v>
      </c>
      <c r="J12" s="12">
        <f ca="1">ROUND(INDIRECT(ADDRESS(ROW()+(0), COLUMN()+(-3), 1))*INDIRECT(ADDRESS(ROW()+(0), COLUMN()+(-1), 1)), 2)</f>
        <v>6.48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3.75</v>
      </c>
      <c r="H13" s="11"/>
      <c r="I13" s="12">
        <v>0.95</v>
      </c>
      <c r="J13" s="12">
        <f ca="1">ROUND(INDIRECT(ADDRESS(ROW()+(0), COLUMN()+(-3), 1))*INDIRECT(ADDRESS(ROW()+(0), COLUMN()+(-1), 1)), 2)</f>
        <v>3.56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0.294</v>
      </c>
      <c r="H14" s="13"/>
      <c r="I14" s="14">
        <v>4.8</v>
      </c>
      <c r="J14" s="14">
        <f ca="1">ROUND(INDIRECT(ADDRESS(ROW()+(0), COLUMN()+(-3), 1))*INDIRECT(ADDRESS(ROW()+(0), COLUMN()+(-1), 1)), 2)</f>
        <v>1.41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0.392</v>
      </c>
      <c r="H17" s="11"/>
      <c r="I17" s="12">
        <v>28.39</v>
      </c>
      <c r="J17" s="12">
        <f ca="1">ROUND(INDIRECT(ADDRESS(ROW()+(0), COLUMN()+(-3), 1))*INDIRECT(ADDRESS(ROW()+(0), COLUMN()+(-1), 1)), 2)</f>
        <v>11.13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0.392</v>
      </c>
      <c r="H18" s="13"/>
      <c r="I18" s="14">
        <v>25.25</v>
      </c>
      <c r="J18" s="14">
        <f ca="1">ROUND(INDIRECT(ADDRESS(ROW()+(0), COLUMN()+(-3), 1))*INDIRECT(ADDRESS(ROW()+(0), COLUMN()+(-1), 1)), 2)</f>
        <v>9.9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21.03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52.69</v>
      </c>
      <c r="J21" s="14">
        <f ca="1">ROUND(INDIRECT(ADDRESS(ROW()+(0), COLUMN()+(-3), 1))*INDIRECT(ADDRESS(ROW()+(0), COLUMN()+(-1), 1))/100, 2)</f>
        <v>1.05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53.74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192005</v>
      </c>
      <c r="G26" s="29"/>
      <c r="H26" s="29">
        <v>192006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