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<sst xmlns="http://schemas.openxmlformats.org/spreadsheetml/2006/main" count="44" uniqueCount="44">
  <si>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</si>
  <si>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EAT030</t>
  </si>
  <si>
    <t xml:space="preserve">kg</t>
  </si>
  <si>
    <t xml:space="preserve">Acero en corretges metàl·liques.</t>
  </si>
  <si>
    <r>
      <rPr>
        <sz val="8.25"/>
        <color rgb="FF000000"/>
        <rFont val="Arial"/>
        <family val="2"/>
      </rPr>
      <t xml:space="preserve">Acer UNE-EN 10025 S275JR, en corretges metàl·liques formades per peces simples de perfils laminats en calent de les sèries IPN, IPE, HEB, HEA, HEM o UPN, acabat amb emprimació antioxidant, fixades a les encavallades amb unions soldades en obra. El preu inclou les soldadures, els talls, les escapçadures, les peces especials, els casquets i els elements auxiliars de muntatge, però no inclou la xapa o panell que actuarà com coberta.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</si>
  <si>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</si>
  <si>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</si>
  <si>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</si>
  <si>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</si>
  <si>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</si>
  <si>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</si>
  <si>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</si>
  <si>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mt07ala245a</t>
  </si>
  <si>
    <t xml:space="preserve">kg</t>
  </si>
  <si>
    <t xml:space="preserve">Acer laminat UNE-EN 10025 S275JR, per a corretja formada per peça simple, de perfils laminats en calent de les sèries IPN, IPE, HEB, HEA, HEM i UPN, acabat amb emprimació antioxidant, treballat en taller, per a col·locar en obra mitjançant soldadura.</t>
  </si>
  <si>
    <t xml:space="preserve">Subtotal materials: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</si>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</sst>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4.25" customWidth="1"/>
    <col min="5" max="5" width="74.97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1.72</v>
      </c>
      <c r="J10" s="14"/>
      <c r="K10" s="14">
        <f ca="1">ROUND(INDIRECT(ADDRESS(ROW()+(0), COLUMN()+(-5), 1))*INDIRECT(ADDRESS(ROW()+(0), COLUMN()+(-2), 1)), 2)</f>
        <v>1.72</v>
      </c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9"/>
      <c r="K11" s="17">
        <f ca="1">ROUND(SUM(INDIRECT(ADDRESS(ROW()+(-1), COLUMN()+(0), 1))), 2)</f>
        <v>1.72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2"/>
      <c r="H13" s="12"/>
      <c r="I13" s="14">
        <v>8.25</v>
      </c>
      <c r="J13" s="14"/>
      <c r="K13" s="14">
        <f ca="1">ROUND(INDIRECT(ADDRESS(ROW()+(0), COLUMN()+(-5), 1))*INDIRECT(ADDRESS(ROW()+(0), COLUMN()+(-2), 1)), 2)</f>
        <v>0.29</v>
      </c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9"/>
      <c r="K14" s="17">
        <f ca="1">ROUND(SUM(INDIRECT(ADDRESS(ROW()+(-1), COLUMN()+(0), 1))), 2)</f>
        <v>0.29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0.042</v>
      </c>
      <c r="G16" s="11"/>
      <c r="H16" s="11"/>
      <c r="I16" s="13">
        <v>28.39</v>
      </c>
      <c r="J16" s="13"/>
      <c r="K16" s="13">
        <f ca="1">ROUND(INDIRECT(ADDRESS(ROW()+(0), COLUMN()+(-5), 1))*INDIRECT(ADDRESS(ROW()+(0), COLUMN()+(-2), 1)), 2)</f>
        <v>1.19</v>
      </c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2"/>
      <c r="H17" s="12"/>
      <c r="I17" s="14">
        <v>25.25</v>
      </c>
      <c r="J17" s="14"/>
      <c r="K17" s="14">
        <f ca="1">ROUND(INDIRECT(ADDRESS(ROW()+(0), COLUMN()+(-5), 1))*INDIRECT(ADDRESS(ROW()+(0), COLUMN()+(-2), 1)), 2)</f>
        <v>0.61</v>
      </c>
    </row>
    <row r="18" spans="1:11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1.8</v>
      </c>
    </row>
    <row r="19" spans="1:11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COLUMN()+(2), 1)),INDIRECT(ADDRESS(ROW()+(-6), COLUMN()+(2), 1)),INDIRECT(ADDRESS(ROW()+(-9), COLUMN()+(2), 1))), 2)</f>
        <v>3.81</v>
      </c>
      <c r="J20" s="14"/>
      <c r="K20" s="14">
        <f ca="1">ROUND(INDIRECT(ADDRESS(ROW()+(0), COLUMN()+(-5), 1))*INDIRECT(ADDRESS(ROW()+(0), COLUMN()+(-2), 1))/100, 2)</f>
        <v>0.08</v>
      </c>
    </row>
    <row r="21" spans="1:11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5"/>
      <c r="K21" s="26">
        <f ca="1">ROUND(SUM(INDIRECT(ADDRESS(ROW()+(-1), COLUMN()+(0), 1)),INDIRECT(ADDRESS(ROW()+(-3), COLUMN()+(0), 1)),INDIRECT(ADDRESS(ROW()+(-7), COLUMN()+(0), 1)),INDIRECT(ADDRESS(ROW()+(-10), COLUMN()+(0), 1))), 2)</f>
        <v>3.89</v>
      </c>
    </row>
    <row r="24" spans="1:11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  <c r="K24" s="27"/>
    </row>
    <row r="25" spans="1:11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  <c r="K25" s="29"/>
    </row>
    <row r="26" spans="1:11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J11"/>
    <mergeCell ref="A12:B12"/>
    <mergeCell ref="C12:D12"/>
    <mergeCell ref="E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E21"/>
    <mergeCell ref="F21:J21"/>
    <mergeCell ref="A24:F24"/>
    <mergeCell ref="H24:I24"/>
    <mergeCell ref="J24:K24"/>
    <mergeCell ref="A25:F25"/>
    <mergeCell ref="G25:G26"/>
    <mergeCell ref="H25:I26"/>
    <mergeCell ref="J25:K26"/>
    <mergeCell ref="A26:F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