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<sst xmlns="http://schemas.openxmlformats.org/spreadsheetml/2006/main" count="48" uniqueCount="48">
  <si>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</si>
  <si>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EFE010</t>
  </si>
  <si>
    <t xml:space="preserve">m²</t>
  </si>
  <si>
    <t xml:space="preserve">Volta d'escala, dos taulers.</t>
  </si>
  <si>
    <r>
      <rPr>
        <sz val="8.25"/>
        <color rgb="FF000000"/>
        <rFont val="Arial"/>
        <family val="2"/>
      </rPr>
      <t xml:space="preserve">Volta d'escala, formada per dos taulers de maó ceràmic buit senzill de 29x14x4 cm, per revestir, el primer rebut amb pasta de guix de construcció B1 i el segon rebut amb pasta de ciment ràpid.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</si>
  <si>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</si>
  <si>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</si>
  <si>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</si>
  <si>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</si>
  <si>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</si>
  <si>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</si>
  <si>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</si>
  <si>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mt09pye010b</t>
  </si>
  <si>
    <t xml:space="preserve">m³</t>
  </si>
  <si>
    <t xml:space="preserve">Pasta de guix de construcció B1, segons UNE-EN 13279-1.</t>
  </si>
  <si>
    <t xml:space="preserve">mt09pce030</t>
  </si>
  <si>
    <t xml:space="preserve">kg</t>
  </si>
  <si>
    <t xml:space="preserve">Ciment ràpid CNR4 segons UNE 80309, en sacs.</t>
  </si>
  <si>
    <t xml:space="preserve">mt04lcc010a</t>
  </si>
  <si>
    <t xml:space="preserve">U</t>
  </si>
  <si>
    <t xml:space="preserve">Maó ceràmic buit (maó), per revestir, 29x14x4 cm, per a ús en fàbrica protegida (peça P), densitat 860 kg/m³, segons UNE-EN 771-1.</t>
  </si>
  <si>
    <t xml:space="preserve">Subtotal materials: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</si>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</sst>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0.015</v>
      </c>
      <c r="H10" s="11"/>
      <c r="I10" s="12">
        <v>148.5</v>
      </c>
      <c r="J10" s="12">
        <f ca="1">ROUND(INDIRECT(ADDRESS(ROW()+(0), COLUMN()+(-3),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20</v>
      </c>
      <c r="H11" s="11"/>
      <c r="I11" s="12">
        <v>0.18</v>
      </c>
      <c r="J11" s="12">
        <f ca="1">ROUND(INDIRECT(ADDRESS(ROW()+(0), COLUMN()+(-3), 1))*INDIRECT(ADDRESS(ROW()+(0), COLUMN()+(-1), 1)), 2)</f>
        <v>3.6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50</v>
      </c>
      <c r="H12" s="13"/>
      <c r="I12" s="14">
        <v>0.29</v>
      </c>
      <c r="J12" s="14">
        <f ca="1">ROUND(INDIRECT(ADDRESS(ROW()+(0), COLUMN()+(-3), 1))*INDIRECT(ADDRESS(ROW()+(0), COLUMN()+(-1), 1)), 2)</f>
        <v>14.5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20.33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2.997</v>
      </c>
      <c r="H15" s="11"/>
      <c r="I15" s="12">
        <v>28.42</v>
      </c>
      <c r="J15" s="12">
        <f ca="1">ROUND(INDIRECT(ADDRESS(ROW()+(0), COLUMN()+(-3), 1))*INDIRECT(ADDRESS(ROW()+(0), COLUMN()+(-1), 1)), 2)</f>
        <v>85.17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1.499</v>
      </c>
      <c r="H16" s="13"/>
      <c r="I16" s="14">
        <v>23.81</v>
      </c>
      <c r="J16" s="14">
        <f ca="1">ROUND(INDIRECT(ADDRESS(ROW()+(0), COLUMN()+(-3), 1))*INDIRECT(ADDRESS(ROW()+(0), COLUMN()+(-1), 1)), 2)</f>
        <v>35.69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141.19</v>
      </c>
      <c r="J19" s="14">
        <f ca="1">ROUND(INDIRECT(ADDRESS(ROW()+(0), COLUMN()+(-3), 1))*INDIRECT(ADDRESS(ROW()+(0), COLUMN()+(-1), 1))/100, 2)</f>
        <v>2.82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144.01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