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<sst xmlns="http://schemas.openxmlformats.org/spreadsheetml/2006/main" count="68" uniqueCount="68">
  <si>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</si>
  <si>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</si>
  <si>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</si>
  <si>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Biga de formigó armat.</t>
  </si>
  <si>
    <r>
      <rPr>
        <sz val="8.25"/>
        <color rgb="FF000000"/>
        <rFont val="Arial"/>
        <family val="2"/>
      </rPr>
      <t xml:space="preserve">Biga despenjada, recta, de formigó armat, de 40x60 cm, realitzada amb formigó HA-25/F/20/XC2 fabricat en central, i abocament amb cubilot, i acer UNE-EN 10080 B 500 S, amb una quantia aproximada de 150 kg/m³; muntatge i desmuntatge del sistema d'encofrat, amb acabat tipus industrial per revestir, en planta de fins a 3 m d'altura lliure, format per: superfície encofrant de taulers de fusta tractada, reforçats amb varetes i perfils, amortitzables en 25 usos; estructura suport horitzontal de sotaponts metàl·lics i accessoris de muntatge, amortitzables en 150 usos i estructura suport vertical de puntals metàl·lics, amortitzables en 150 usos. Inclús filferro de lligar, separadors i líquid desencofrant, per evitar l'adherència del formigó a l'encofrat.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</si>
  <si>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</si>
  <si>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</si>
  <si>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</si>
  <si>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</si>
  <si>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</si>
  <si>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</si>
  <si>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</si>
  <si>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mt08eft030a</t>
  </si>
  <si>
    <t xml:space="preserve">m²</t>
  </si>
  <si>
    <t xml:space="preserve">Tauler de fusta tractada, de 22 mm d'espessor, reforçat amb varetes i perfils.</t>
  </si>
  <si>
    <t xml:space="preserve">mt08eva030</t>
  </si>
  <si>
    <t xml:space="preserve">m²</t>
  </si>
  <si>
    <t xml:space="preserve">Estructura suport per a encofrat recuperable, composta de: sotaponts metàl·lics i accessoris de muntatge.</t>
  </si>
  <si>
    <t xml:space="preserve">mt50spa081a</t>
  </si>
  <si>
    <t xml:space="preserve">U</t>
  </si>
  <si>
    <t xml:space="preserve">Puntal metàl·lic telescòpic, de fins a 3 m d'altura.</t>
  </si>
  <si>
    <t xml:space="preserve">mt08cim030b</t>
  </si>
  <si>
    <t xml:space="preserve">m³</t>
  </si>
  <si>
    <t xml:space="preserve">Fusta de pi.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</si>
  <si>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</si>
  <si>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</si>
  <si>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</si>
  <si>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</si>
  <si>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</si>
  <si>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</si>
  <si>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mt07aco020c</t>
  </si>
  <si>
    <t xml:space="preserve">U</t>
  </si>
  <si>
    <t xml:space="preserve">Separador homologat per bigues.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</si>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</sst>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6.63" customWidth="1"/>
    <col min="5" max="5" width="72.9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0.192</v>
      </c>
      <c r="G10" s="12">
        <v>45.5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0.032</v>
      </c>
      <c r="G11" s="12">
        <v>102</v>
      </c>
      <c r="H11" s="12">
        <f ca="1">ROUND(INDIRECT(ADDRESS(ROW()+(0), COLUMN()+(-2), 1))*INDIRECT(ADDRESS(ROW()+(0), COLUMN()+(-1), 1)), 2)</f>
        <v>3.26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0.111</v>
      </c>
      <c r="G12" s="12">
        <v>19.25</v>
      </c>
      <c r="H12" s="12">
        <f ca="1">ROUND(INDIRECT(ADDRESS(ROW()+(0), COLUMN()+(-2), 1))*INDIRECT(ADDRESS(ROW()+(0), COLUMN()+(-1), 1)), 2)</f>
        <v>2.14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0.013</v>
      </c>
      <c r="G13" s="12">
        <v>355.5</v>
      </c>
      <c r="H13" s="12">
        <f ca="1">ROUND(INDIRECT(ADDRESS(ROW()+(0), COLUMN()+(-2), 1))*INDIRECT(ADDRESS(ROW()+(0), COLUMN()+(-1), 1)), 2)</f>
        <v>4.62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0.167</v>
      </c>
      <c r="G14" s="12">
        <v>8.75</v>
      </c>
      <c r="H14" s="12">
        <f ca="1">ROUND(INDIRECT(ADDRESS(ROW()+(0), COLUMN()+(-2), 1))*INDIRECT(ADDRESS(ROW()+(0), COLUMN()+(-1), 1)), 2)</f>
        <v>1.46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0.125</v>
      </c>
      <c r="G15" s="12">
        <v>1.8</v>
      </c>
      <c r="H15" s="12">
        <f ca="1">ROUND(INDIRECT(ADDRESS(ROW()+(0), COLUMN()+(-2), 1))*INDIRECT(ADDRESS(ROW()+(0), COLUMN()+(-1), 1)), 2)</f>
        <v>0.23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0.09</v>
      </c>
      <c r="H16" s="12">
        <f ca="1">ROUND(INDIRECT(ADDRESS(ROW()+(0), COLUMN()+(-2), 1))*INDIRECT(ADDRESS(ROW()+(0), COLUMN()+(-1), 1)), 2)</f>
        <v>0.36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150</v>
      </c>
      <c r="G17" s="12">
        <v>1.6</v>
      </c>
      <c r="H17" s="12">
        <f ca="1">ROUND(INDIRECT(ADDRESS(ROW()+(0), COLUMN()+(-2), 1))*INDIRECT(ADDRESS(ROW()+(0), COLUMN()+(-1), 1)), 2)</f>
        <v>240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1.35</v>
      </c>
      <c r="G18" s="12">
        <v>1.5</v>
      </c>
      <c r="H18" s="12">
        <f ca="1">ROUND(INDIRECT(ADDRESS(ROW()+(0), COLUMN()+(-2), 1))*INDIRECT(ADDRESS(ROW()+(0), COLUMN()+(-1), 1)), 2)</f>
        <v>2.03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1.05</v>
      </c>
      <c r="G19" s="14">
        <v>92.2</v>
      </c>
      <c r="H19" s="14">
        <f ca="1">ROUND(INDIRECT(ADDRESS(ROW()+(0), COLUMN()+(-2), 1))*INDIRECT(ADDRESS(ROW()+(0), COLUMN()+(-1), 1)), 2)</f>
        <v>96.81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359.65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2.498</v>
      </c>
      <c r="G22" s="12">
        <v>28.39</v>
      </c>
      <c r="H22" s="12">
        <f ca="1">ROUND(INDIRECT(ADDRESS(ROW()+(0), COLUMN()+(-2), 1))*INDIRECT(ADDRESS(ROW()+(0), COLUMN()+(-1), 1)), 2)</f>
        <v>70.92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2.498</v>
      </c>
      <c r="G23" s="12">
        <v>25.25</v>
      </c>
      <c r="H23" s="12">
        <f ca="1">ROUND(INDIRECT(ADDRESS(ROW()+(0), COLUMN()+(-2), 1))*INDIRECT(ADDRESS(ROW()+(0), COLUMN()+(-1), 1)), 2)</f>
        <v>63.07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1.439</v>
      </c>
      <c r="G24" s="12">
        <v>28.39</v>
      </c>
      <c r="H24" s="12">
        <f ca="1">ROUND(INDIRECT(ADDRESS(ROW()+(0), COLUMN()+(-2), 1))*INDIRECT(ADDRESS(ROW()+(0), COLUMN()+(-1), 1)), 2)</f>
        <v>40.85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1.439</v>
      </c>
      <c r="G25" s="12">
        <v>25.25</v>
      </c>
      <c r="H25" s="12">
        <f ca="1">ROUND(INDIRECT(ADDRESS(ROW()+(0), COLUMN()+(-2), 1))*INDIRECT(ADDRESS(ROW()+(0), COLUMN()+(-1), 1)), 2)</f>
        <v>36.33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0.408</v>
      </c>
      <c r="G26" s="12">
        <v>28.39</v>
      </c>
      <c r="H26" s="12">
        <f ca="1">ROUND(INDIRECT(ADDRESS(ROW()+(0), COLUMN()+(-2), 1))*INDIRECT(ADDRESS(ROW()+(0), COLUMN()+(-1), 1)), 2)</f>
        <v>11.58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1.642</v>
      </c>
      <c r="G27" s="14">
        <v>25.25</v>
      </c>
      <c r="H27" s="14">
        <f ca="1">ROUND(INDIRECT(ADDRESS(ROW()+(0), COLUMN()+(-2), 1))*INDIRECT(ADDRESS(ROW()+(0), COLUMN()+(-1), 1)), 2)</f>
        <v>41.46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264.21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623.86</v>
      </c>
      <c r="H30" s="14">
        <f ca="1">ROUND(INDIRECT(ADDRESS(ROW()+(0), COLUMN()+(-2), 1))*INDIRECT(ADDRESS(ROW()+(0), COLUMN()+(-1), 1))/100, 2)</f>
        <v>12.48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636.34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