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<sst xmlns="http://schemas.openxmlformats.org/spreadsheetml/2006/main" count="42" uniqueCount="42">
  <si>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</si>
  <si>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FAG100</t>
  </si>
  <si>
    <t xml:space="preserve">m²</t>
  </si>
  <si>
    <t xml:space="preserve">Revestiment exterior de façana ventilada, amb peces alveolars encadellades de gran format de ceràmica extruida.</t>
  </si>
  <si>
    <r>
      <rPr>
        <sz val="8.25"/>
        <color rgb="FF000000"/>
        <rFont val="Arial"/>
        <family val="2"/>
      </rPr>
      <t xml:space="preserve">Revestiment exterior de façana ventilada, amb peces alveolars encadellades de gran format de ceràmica extruida, acabat natural, de 300x1200x17 mm, capacitat d'absorció d'aigua 3%&lt;=E&lt;6%, grup BIIa, segons UNE-EN 14411; col·locació en posició horitzontal mitjançant el sistema de fixació oculta amb grapes, sobre subestructura de suport d'aliatge d'alumini EN AW-6060, amb tractament tèrmic T6.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</si>
  <si>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</si>
  <si>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</si>
  <si>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</si>
  <si>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</si>
  <si>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</si>
  <si>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</si>
  <si>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</si>
  <si>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mt12pcm010ab</t>
  </si>
  <si>
    <t xml:space="preserve">m²</t>
  </si>
  <si>
    <t xml:space="preserve">Peces alveolars encadellades de gran format de ceràmica extruida, amb ranures en el dors per a fixació oculta, acabat natural, de 300x1200x17 mm, capacitat d'absorció d'aigua 3%&lt;=E&lt;6%, grup BIIa, segons UNE-EN 14411; amb el preu incrementat el 5% en concepte de peces especials per a la resolució de punts singulars.</t>
  </si>
  <si>
    <t xml:space="preserve">mt12pcm015a</t>
  </si>
  <si>
    <t xml:space="preserve">m²</t>
  </si>
  <si>
    <t xml:space="preserve">Subestructura suport per a la sustentació d'el revestiment exterior, amb peces alveolars encadellades de gran format de ceràmica extruida, formada per: perfils verticals en T, d'alumini extrudit d'aliatge 6060 amb tractament tèrmic T6, esquadres de càrrega i esquadres de recolzament, i grapes; amb cargols autotaladrants d'acer inoxidable A2 per a la fixació de les grapes als perfils verticals i dels perfils verticals a les esquadres, tirafons d'acer inoxidable A2 i tacs de niló per a la fixació dels perfils al full principal i ancoratges mecànics d'expansió, d'acer inoxidable A2 per a la fixació dels perfils al forjat.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</si>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</sst>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78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44.6</v>
      </c>
      <c r="J10" s="12">
        <f ca="1">ROUND(INDIRECT(ADDRESS(ROW()+(0), COLUMN()+(-3), 1))*INDIRECT(ADDRESS(ROW()+(0), COLUMN()+(-1), 1)), 2)</f>
        <v>44.6</v>
      </c>
    </row>
    <row r="11" spans="1:10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14.36</v>
      </c>
      <c r="J11" s="14">
        <f ca="1">ROUND(INDIRECT(ADDRESS(ROW()+(0), COLUMN()+(-3), 1))*INDIRECT(ADDRESS(ROW()+(0), COLUMN()+(-1), 1)), 2)</f>
        <v>14.36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58.96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1.139</v>
      </c>
      <c r="H14" s="11"/>
      <c r="I14" s="12">
        <v>29.34</v>
      </c>
      <c r="J14" s="12">
        <f ca="1">ROUND(INDIRECT(ADDRESS(ROW()+(0), COLUMN()+(-3), 1))*INDIRECT(ADDRESS(ROW()+(0), COLUMN()+(-1), 1)), 2)</f>
        <v>33.42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1.139</v>
      </c>
      <c r="H15" s="13"/>
      <c r="I15" s="14">
        <v>25.28</v>
      </c>
      <c r="J15" s="14">
        <f ca="1">ROUND(INDIRECT(ADDRESS(ROW()+(0), COLUMN()+(-3), 1))*INDIRECT(ADDRESS(ROW()+(0), COLUMN()+(-1), 1)), 2)</f>
        <v>28.79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62.21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121.17</v>
      </c>
      <c r="J18" s="14">
        <f ca="1">ROUND(INDIRECT(ADDRESS(ROW()+(0), COLUMN()+(-3), 1))*INDIRECT(ADDRESS(ROW()+(0), COLUMN()+(-1), 1))/100, 2)</f>
        <v>3.64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124.81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