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<sst xmlns="http://schemas.openxmlformats.org/spreadsheetml/2006/main" count="50" uniqueCount="50">
  <si>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</si>
  <si>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FCA020</t>
  </si>
  <si>
    <t xml:space="preserve">m</t>
  </si>
  <si>
    <t xml:space="preserve">Llindar de perfil laminat composto.</t>
  </si>
  <si>
    <r>
      <rPr>
        <sz val="8.25"/>
        <color rgb="FF000000"/>
        <rFont val="Arial"/>
        <family val="2"/>
      </rPr>
      <t xml:space="preserve">Carregador de perfil d'acer UNE-EN 10025 S275JR, laminat en calent, format per peça composada de les sèries IPN, IPE, HEB, HEA, HEM, UPN, L, LD i T, suspesa de la forja mitjançant platines metàl·liques ancorades al forjat, amb un pes de 10 kg/m, acabat amb capa d'emprimació anticorrosiva, mitjançant aplicació de dues mans, treballat en taller i col·locat en obra amb soldadura i cargoleria per la seva subjecció a l'estructura, en arrancada de tancament de fàbrica de plantes baixes, façanes o parapets. El preu inclou les soldadures, els talls, les escapçadures, les peces especials, els casquets, les platines, la cargoleria d'alta resistència i els elements auxiliars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</si>
  <si>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</si>
  <si>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</si>
  <si>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</si>
  <si>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</si>
  <si>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</si>
  <si>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</si>
  <si>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</si>
  <si>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mt07ala200c</t>
  </si>
  <si>
    <t xml:space="preserve">kg</t>
  </si>
  <si>
    <t xml:space="preserve">Perfil d'acer UNE-EN 10025 S275JR, de les sèries IPN, IPE, HEB, HEA, HEM, UPN, L, LD i T, laminat en calent, per aplicacions estructurals. Treballat i muntat en taller, per a col·locar en obra.</t>
  </si>
  <si>
    <t xml:space="preserve">mt07ala011j</t>
  </si>
  <si>
    <t xml:space="preserve">kg</t>
  </si>
  <si>
    <t xml:space="preserve">Platina d'acer laminat UNE-EN 10025 S275JR, per aplicacions estructurals. Treballada i muntada en taller, per a col·locar en obra.</t>
  </si>
  <si>
    <t xml:space="preserve">mt27pfi010</t>
  </si>
  <si>
    <t xml:space="preserve">l</t>
  </si>
  <si>
    <t xml:space="preserve">Emprimació d'assecat ràpid, formulada amb resines alquídiques modificades i fosfat de zinc.</t>
  </si>
  <si>
    <t xml:space="preserve">Subtotal materials:</t>
  </si>
  <si>
    <t xml:space="preserve">Equip i maquinària</t>
  </si>
  <si>
    <t xml:space="preserve">mq08sol020</t>
  </si>
  <si>
    <t xml:space="preserve">h</t>
  </si>
  <si>
    <t xml:space="preserve">Equip i elements auxiliars per soldadura elèctrica.</t>
  </si>
  <si>
    <t xml:space="preserve">Subtotal equip i maquinària:</t>
  </si>
  <si>
    <t xml:space="preserve">Mà d'obra</t>
  </si>
  <si>
    <t xml:space="preserve">mo047</t>
  </si>
  <si>
    <t xml:space="preserve">h</t>
  </si>
  <si>
    <t xml:space="preserve">Oficial 1ª muntador d'estructura metàl·lica.</t>
  </si>
  <si>
    <t xml:space="preserve">mo094</t>
  </si>
  <si>
    <t xml:space="preserve">h</t>
  </si>
  <si>
    <t xml:space="preserve">Ajudant muntador d'estructura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</si>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</sst>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4.59" customWidth="1"/>
    <col min="5" max="5" width="73.95" customWidth="1"/>
    <col min="6" max="6" width="1.87" customWidth="1"/>
    <col min="7" max="7" width="11.90" customWidth="1"/>
    <col min="8" max="8" width="1.19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</v>
      </c>
      <c r="G10" s="11"/>
      <c r="H10" s="11"/>
      <c r="I10" s="12">
        <v>2.45</v>
      </c>
      <c r="J10" s="12">
        <f ca="1">ROUND(INDIRECT(ADDRESS(ROW()+(0), COLUMN()+(-4), 1))*INDIRECT(ADDRESS(ROW()+(0), COLUMN()+(-1), 1)), 2)</f>
        <v>24.5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1.4</v>
      </c>
      <c r="G11" s="11"/>
      <c r="H11" s="11"/>
      <c r="I11" s="12">
        <v>2.42</v>
      </c>
      <c r="J11" s="12">
        <f ca="1">ROUND(INDIRECT(ADDRESS(ROW()+(0), COLUMN()+(-4), 1))*INDIRECT(ADDRESS(ROW()+(0), COLUMN()+(-1), 1)), 2)</f>
        <v>3.39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3"/>
      <c r="H12" s="13"/>
      <c r="I12" s="14">
        <v>4.8</v>
      </c>
      <c r="J12" s="14">
        <f ca="1">ROUND(INDIRECT(ADDRESS(ROW()+(0), COLUMN()+(-4), 1))*INDIRECT(ADDRESS(ROW()+(0), COLUMN()+(-1), 1)), 2)</f>
        <v>0.48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28.37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</v>
      </c>
      <c r="G15" s="13"/>
      <c r="H15" s="13"/>
      <c r="I15" s="14">
        <v>3.42</v>
      </c>
      <c r="J15" s="14">
        <f ca="1">ROUND(INDIRECT(ADDRESS(ROW()+(0), COLUMN()+(-4), 1))*INDIRECT(ADDRESS(ROW()+(0), COLUMN()+(-1), 1)), 2)</f>
        <v>0.48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0.48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0.18</v>
      </c>
      <c r="G18" s="11"/>
      <c r="H18" s="11"/>
      <c r="I18" s="12">
        <v>28.39</v>
      </c>
      <c r="J18" s="12">
        <f ca="1">ROUND(INDIRECT(ADDRESS(ROW()+(0), COLUMN()+(-4), 1))*INDIRECT(ADDRESS(ROW()+(0), COLUMN()+(-1), 1)), 2)</f>
        <v>5.11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0.18</v>
      </c>
      <c r="G19" s="13"/>
      <c r="H19" s="13"/>
      <c r="I19" s="14">
        <v>25.25</v>
      </c>
      <c r="J19" s="14">
        <f ca="1">ROUND(INDIRECT(ADDRESS(ROW()+(0), COLUMN()+(-4), 1))*INDIRECT(ADDRESS(ROW()+(0), COLUMN()+(-1), 1)), 2)</f>
        <v>4.55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9.66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38.51</v>
      </c>
      <c r="J22" s="14">
        <f ca="1">ROUND(INDIRECT(ADDRESS(ROW()+(0), COLUMN()+(-4), 1))*INDIRECT(ADDRESS(ROW()+(0), COLUMN()+(-1), 1))/100, 2)</f>
        <v>0.77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39.28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192005</v>
      </c>
      <c r="H27" s="29">
        <v>192006</v>
      </c>
      <c r="I27" s="29"/>
      <c r="J27" s="29" t="s">
        <v>45</v>
      </c>
    </row>
    <row r="28" spans="1:10" ht="24.0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