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<sst xmlns="http://schemas.openxmlformats.org/spreadsheetml/2006/main" count="53" uniqueCount="53">
  <si>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</si>
  <si>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FCC005</t>
  </si>
  <si>
    <t xml:space="preserve">m</t>
  </si>
  <si>
    <t xml:space="preserve">Llinda prefabricada, de formigó armat, revestida amb peces ceràmiques.</t>
  </si>
  <si>
    <r>
      <rPr>
        <sz val="8.25"/>
        <color rgb="FF000000"/>
        <rFont val="Arial"/>
        <family val="2"/>
      </rPr>
      <t xml:space="preserve">Llinda prefabricada, de formigó armat, revestida amb peces ceràmiques, 6x7 cm, recolzada sobre una capa de morter de ciment, industrial, M-7,5, muntatge i desmuntatge d'estintolament compost per 2 puntals metàl·lics telescòpics, amortitzables en 150 usos i taulers de fusta de pi, amortitzables en 10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</si>
  <si>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</si>
  <si>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</si>
  <si>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</si>
  <si>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</si>
  <si>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</si>
  <si>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</si>
  <si>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</si>
  <si>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mt20dce010i</t>
  </si>
  <si>
    <t xml:space="preserve">m</t>
  </si>
  <si>
    <t xml:space="preserve">Llinda prefabricada, de formigó armat, revestida amb peces ceràmiques, 6x7 cm.</t>
  </si>
  <si>
    <t xml:space="preserve">mt08aaa010a</t>
  </si>
  <si>
    <t xml:space="preserve">m³</t>
  </si>
  <si>
    <t xml:space="preserve">Aigua.</t>
  </si>
  <si>
    <t xml:space="preserve">mt09mif010da</t>
  </si>
  <si>
    <t xml:space="preserve">t</t>
  </si>
  <si>
    <t xml:space="preserve">Morter industrial per a obra de paleta, de ciment, color gris, categoria M-7,5 (resistència a compressió 7,5 N/mm²), subministrat en sacs, segons UNE-EN 998-2.</t>
  </si>
  <si>
    <t xml:space="preserve">mt50spa050m</t>
  </si>
  <si>
    <t xml:space="preserve">m³</t>
  </si>
  <si>
    <t xml:space="preserve">Tauló de fusta de pi, dimensions 20x7,2 cm.</t>
  </si>
  <si>
    <t xml:space="preserve">mt50spa101</t>
  </si>
  <si>
    <t xml:space="preserve">kg</t>
  </si>
  <si>
    <t xml:space="preserve">Claus d'acer.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</si>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</sst>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4.80" customWidth="1"/>
    <col min="6" max="6" width="1.36" customWidth="1"/>
    <col min="7" max="7" width="10.54" customWidth="1"/>
    <col min="8" max="8" width="2.21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6.64</v>
      </c>
      <c r="J10" s="12">
        <f ca="1">ROUND(INDIRECT(ADDRESS(ROW()+(0), COLUMN()+(-3), 1))*INDIRECT(ADDRESS(ROW()+(0), COLUMN()+(-1), 1)), 2)</f>
        <v>6.64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0.002</v>
      </c>
      <c r="H12" s="11"/>
      <c r="I12" s="12">
        <v>56.97</v>
      </c>
      <c r="J12" s="12">
        <f ca="1">ROUND(INDIRECT(ADDRESS(ROW()+(0), COLUMN()+(-3), 1))*INDIRECT(ADDRESS(ROW()+(0), COLUMN()+(-1), 1)), 2)</f>
        <v>0.11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0.003</v>
      </c>
      <c r="H13" s="11"/>
      <c r="I13" s="12">
        <v>439.2</v>
      </c>
      <c r="J13" s="12">
        <f ca="1">ROUND(INDIRECT(ADDRESS(ROW()+(0), COLUMN()+(-3), 1))*INDIRECT(ADDRESS(ROW()+(0), COLUMN()+(-1), 1)), 2)</f>
        <v>1.32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0.053</v>
      </c>
      <c r="H14" s="11"/>
      <c r="I14" s="12">
        <v>1.87</v>
      </c>
      <c r="J14" s="12">
        <f ca="1">ROUND(INDIRECT(ADDRESS(ROW()+(0), COLUMN()+(-3), 1))*INDIRECT(ADDRESS(ROW()+(0), COLUMN()+(-1), 1)), 2)</f>
        <v>0.1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0.014</v>
      </c>
      <c r="H15" s="13"/>
      <c r="I15" s="14">
        <v>19.25</v>
      </c>
      <c r="J15" s="14">
        <f ca="1">ROUND(INDIRECT(ADDRESS(ROW()+(0), COLUMN()+(-3), 1))*INDIRECT(ADDRESS(ROW()+(0), COLUMN()+(-1), 1)), 2)</f>
        <v>0.27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8.45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0.264</v>
      </c>
      <c r="H18" s="11"/>
      <c r="I18" s="12">
        <v>28.42</v>
      </c>
      <c r="J18" s="12">
        <f ca="1">ROUND(INDIRECT(ADDRESS(ROW()+(0), COLUMN()+(-3), 1))*INDIRECT(ADDRESS(ROW()+(0), COLUMN()+(-1), 1)), 2)</f>
        <v>7.5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0.504</v>
      </c>
      <c r="H19" s="13"/>
      <c r="I19" s="14">
        <v>23.81</v>
      </c>
      <c r="J19" s="14">
        <f ca="1">ROUND(INDIRECT(ADDRESS(ROW()+(0), COLUMN()+(-3), 1))*INDIRECT(ADDRESS(ROW()+(0), COLUMN()+(-1), 1)), 2)</f>
        <v>12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19.5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27.95</v>
      </c>
      <c r="J22" s="14">
        <f ca="1">ROUND(INDIRECT(ADDRESS(ROW()+(0), COLUMN()+(-3), 1))*INDIRECT(ADDRESS(ROW()+(0), COLUMN()+(-1), 1))/100, 2)</f>
        <v>0.56</v>
      </c>
    </row>
    <row r="23" spans="1:10" ht="13.50" thickBot="1" customHeight="1">
      <c r="A23" s="8"/>
      <c r="B23" s="8"/>
      <c r="C23" s="8"/>
      <c r="D23" s="8"/>
      <c r="E23" s="8"/>
      <c r="F23" s="8"/>
      <c r="G23" s="21" t="s">
        <v>42</v>
      </c>
      <c r="H23" s="21"/>
      <c r="I23" s="21"/>
      <c r="J23" s="22">
        <f ca="1">ROUND(SUM(INDIRECT(ADDRESS(ROW()+(-1), COLUMN()+(0), 1)),INDIRECT(ADDRESS(ROW()+(-3), COLUMN()+(0), 1)),INDIRECT(ADDRESS(ROW()+(-7), COLUMN()+(0), 1))), 2)</f>
        <v>28.51</v>
      </c>
    </row>
    <row r="26" spans="1:10" ht="13.50" thickBot="1" customHeight="1">
      <c r="A26" s="23" t="s">
        <v>43</v>
      </c>
      <c r="B26" s="23"/>
      <c r="C26" s="23"/>
      <c r="D26" s="23"/>
      <c r="E26" s="23"/>
      <c r="F26" s="23" t="s">
        <v>44</v>
      </c>
      <c r="G26" s="23"/>
      <c r="H26" s="23" t="s">
        <v>45</v>
      </c>
      <c r="I26" s="23"/>
      <c r="J26" s="23" t="s">
        <v>46</v>
      </c>
    </row>
    <row r="27" spans="1:10" ht="13.50" thickBot="1" customHeight="1">
      <c r="A27" s="24" t="s">
        <v>47</v>
      </c>
      <c r="B27" s="24"/>
      <c r="C27" s="24"/>
      <c r="D27" s="24"/>
      <c r="E27" s="24"/>
      <c r="F27" s="25">
        <v>1.18202e+006</v>
      </c>
      <c r="G27" s="25"/>
      <c r="H27" s="25">
        <v>1.18202e+006</v>
      </c>
      <c r="I27" s="25"/>
      <c r="J27" s="25" t="s">
        <v>48</v>
      </c>
    </row>
    <row r="28" spans="1:10" ht="13.50" thickBot="1" customHeight="1">
      <c r="A28" s="26" t="s">
        <v>49</v>
      </c>
      <c r="B28" s="26"/>
      <c r="C28" s="26"/>
      <c r="D28" s="26"/>
      <c r="E28" s="26"/>
      <c r="F28" s="27"/>
      <c r="G28" s="27"/>
      <c r="H28" s="27"/>
      <c r="I28" s="27"/>
      <c r="J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