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<sst xmlns="http://schemas.openxmlformats.org/spreadsheetml/2006/main" count="44" uniqueCount="44">
  <si>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</si>
  <si>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FCH080</t>
  </si>
  <si>
    <t xml:space="preserve">U</t>
  </si>
  <si>
    <t xml:space="preserve">Llinda prefabricada, de formigó pretesat, imitació fusta.</t>
  </si>
  <si>
    <r>
      <rPr>
        <sz val="8.25"/>
        <color rgb="FF000000"/>
        <rFont val="Arial"/>
        <family val="2"/>
      </rPr>
      <t xml:space="preserve">Llinda prefabricada de formigó pretesat, de 16x9x100 cm, amb barres d'acer per pretesar, UNE 36094 Y 1860 S7, de 5 mm de diàmetre, amb un moment flector màxim de 12 kN·m, acabat imitació fusta, amb una mà de lasur, recolzada sobre una capa de morter de ciment, industrial, M-7,5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</si>
  <si>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</si>
  <si>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</si>
  <si>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</si>
  <si>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</si>
  <si>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</si>
  <si>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</si>
  <si>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</si>
  <si>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mt20dhp040aa</t>
  </si>
  <si>
    <t xml:space="preserve">U</t>
  </si>
  <si>
    <t xml:space="preserve">Llinda prefabricada de formigó pretesat, de 16x9x100 cm, amb barres d'acer per pretesar, UNE 36094 Y 1860 S7, de 5 mm de diàmetre, amb un moment flector màxim de 12 kN·m, acabat imitació fusta, amb una mà de lasur, segons UNE-EN 13225.</t>
  </si>
  <si>
    <t xml:space="preserve">mt08aaa010a</t>
  </si>
  <si>
    <t xml:space="preserve">m³</t>
  </si>
  <si>
    <t xml:space="preserve">Aigua.</t>
  </si>
  <si>
    <t xml:space="preserve">mt09mif010da</t>
  </si>
  <si>
    <t xml:space="preserve">t</t>
  </si>
  <si>
    <t xml:space="preserve">Morter industrial per a obra de paleta, de ciment, color gris, categoria M-7,5 (resistència a compressió 7,5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</si>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</sst>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47.7</v>
      </c>
      <c r="I10" s="12">
        <f ca="1">ROUND(INDIRECT(ADDRESS(ROW()+(0), COLUMN()+(-3), 1))*INDIRECT(ADDRESS(ROW()+(0), COLUMN()+(-1), 1)), 2)</f>
        <v>47.7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0.002</v>
      </c>
      <c r="G12" s="13"/>
      <c r="H12" s="14">
        <v>56.97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47.82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0.24</v>
      </c>
      <c r="G15" s="11"/>
      <c r="H15" s="12">
        <v>28.42</v>
      </c>
      <c r="I15" s="12">
        <f ca="1">ROUND(INDIRECT(ADDRESS(ROW()+(0), COLUMN()+(-3), 1))*INDIRECT(ADDRESS(ROW()+(0), COLUMN()+(-1), 1)), 2)</f>
        <v>6.82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0.24</v>
      </c>
      <c r="G16" s="13"/>
      <c r="H16" s="14">
        <v>23.81</v>
      </c>
      <c r="I16" s="14">
        <f ca="1">ROUND(INDIRECT(ADDRESS(ROW()+(0), COLUMN()+(-3), 1))*INDIRECT(ADDRESS(ROW()+(0), COLUMN()+(-1), 1)), 2)</f>
        <v>5.71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12.53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60.35</v>
      </c>
      <c r="I19" s="14">
        <f ca="1">ROUND(INDIRECT(ADDRESS(ROW()+(0), COLUMN()+(-3), 1))*INDIRECT(ADDRESS(ROW()+(0), COLUMN()+(-1), 1))/100, 2)</f>
        <v>1.21</v>
      </c>
    </row>
    <row r="20" spans="1:9" ht="13.50" thickBot="1" customHeight="1">
      <c r="A20" s="8"/>
      <c r="B20" s="8"/>
      <c r="C20" s="8"/>
      <c r="D20" s="8"/>
      <c r="E20" s="8"/>
      <c r="F20" s="21" t="s">
        <v>33</v>
      </c>
      <c r="G20" s="21"/>
      <c r="H20" s="21"/>
      <c r="I20" s="22">
        <f ca="1">ROUND(SUM(INDIRECT(ADDRESS(ROW()+(-1), COLUMN()+(0), 1)),INDIRECT(ADDRESS(ROW()+(-3), COLUMN()+(0), 1)),INDIRECT(ADDRESS(ROW()+(-7), COLUMN()+(0), 1))), 2)</f>
        <v>61.56</v>
      </c>
    </row>
    <row r="23" spans="1:9" ht="13.50" thickBot="1" customHeight="1">
      <c r="A23" s="23" t="s">
        <v>34</v>
      </c>
      <c r="B23" s="23"/>
      <c r="C23" s="23"/>
      <c r="D23" s="23"/>
      <c r="E23" s="23" t="s">
        <v>35</v>
      </c>
      <c r="F23" s="23"/>
      <c r="G23" s="23" t="s">
        <v>36</v>
      </c>
      <c r="H23" s="23"/>
      <c r="I23" s="23" t="s">
        <v>37</v>
      </c>
    </row>
    <row r="24" spans="1:9" ht="13.50" thickBot="1" customHeight="1">
      <c r="A24" s="24" t="s">
        <v>38</v>
      </c>
      <c r="B24" s="24"/>
      <c r="C24" s="24"/>
      <c r="D24" s="24"/>
      <c r="E24" s="25">
        <v>1.18202e+006</v>
      </c>
      <c r="F24" s="25"/>
      <c r="G24" s="25">
        <v>1.18202e+006</v>
      </c>
      <c r="H24" s="25"/>
      <c r="I24" s="25" t="s">
        <v>39</v>
      </c>
    </row>
    <row r="25" spans="1:9" ht="13.50" thickBot="1" customHeight="1">
      <c r="A25" s="26" t="s">
        <v>40</v>
      </c>
      <c r="B25" s="26"/>
      <c r="C25" s="26"/>
      <c r="D25" s="26"/>
      <c r="E25" s="27"/>
      <c r="F25" s="27"/>
      <c r="G25" s="27"/>
      <c r="H25" s="27"/>
      <c r="I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