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<sst xmlns="http://schemas.openxmlformats.org/spreadsheetml/2006/main" count="37" uniqueCount="37">
  <si>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</si>
  <si>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FDD125</t>
  </si>
  <si>
    <t xml:space="preserve">m</t>
  </si>
  <si>
    <t xml:space="preserve">Barana d'escala, de panell contralaminat de fusta (CLT).</t>
  </si>
  <si>
    <r>
      <rPr>
        <sz val="8.25"/>
        <color rgb="FF000000"/>
        <rFont val="Arial"/>
        <family val="2"/>
      </rPr>
      <t xml:space="preserve">Barana de panell contralaminat de fusta (CLT), de 90 cm d'altura i 60 mm de gruix, format per tres capes de taules de fusta, encolades amb adhesiu sense urea-formaldehid, amb capes successives perpendiculars entre si i disposició transversal de les taules en les capes exteriors, acabat superficial qualitat vista per a habitatges en ambdues cares, de fusta d'avet roig (Picea abies), amb tractament superficial hidrofugant, transparent, per escala d'anada i tornada, de dos trams rectes amb replà intermedi, fixada mecànicament al suport; resolució de trobades, amb cargols autoperforants de cap ample, d'acer zincat amb revestiment de crom, segellat interior amb cinta adhesiva per ambdues cares, de goma butílica, amb armadura de polièster i segellat exterior amb cinta autoadhesiva de polietilè amb adhesiu acrílic sense dissolvents, amb armadura de polietilè i pel·lícula de separació de paper siliconat, prèvia aplicació d'emprimació incolora, a base d'una dispersió acrílica sense dissolvents.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</si>
  <si>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</si>
  <si>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</si>
  <si>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</si>
  <si>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</si>
  <si>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</si>
  <si>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</si>
  <si>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</si>
  <si>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mt07ems140agmc</t>
  </si>
  <si>
    <t xml:space="preserve">m</t>
  </si>
  <si>
    <t xml:space="preserve">Barana de panell contralaminat de fusta (CLT), de 90 cm d'altura i 60 mm de gruix, format per tres capes de taules de fusta, encolades amb adhesiu sense urea-formaldehid, amb capes successives perpendiculars entre si i disposició transversal de les taules en les capes exteriors, acabat superficial qualitat vista per a habitatges en ambdues cares, de fusta d'avet roig (Picea abies), classe de servei 1 i 2, segons UNE-EN 1995-1-1, Euroclasse D-s2, d0 de reacció al foc, segons UNE-EN 13501-1, conductivitat tèrmica 0,13 W/(mK), densitat 490 kg/m³, calor específic 1600 J/kgK, factor de resistència a la difusió del vapor d'aigua 20 contingut d'humitat a l'entrega del 12% (+/- 2%), classe resistent C24 i mòdul d'elasticitat paral·lel de 12500 N/mm², per una escala d'anada i tornada, de dos trams rectes amb replà intermedi.</t>
  </si>
  <si>
    <t xml:space="preserve">mt07ems030</t>
  </si>
  <si>
    <t xml:space="preserve">U</t>
  </si>
  <si>
    <t xml:space="preserve">Repercussió, per m², de tractament superficial hidrofugant, transparent, aplicat en una cara del panell contralaminat de fusta.</t>
  </si>
  <si>
    <t xml:space="preserve">mt07emr330aaa</t>
  </si>
  <si>
    <t xml:space="preserve">U</t>
  </si>
  <si>
    <t xml:space="preserve">Repercussió, per m², de resolució de trobades, amb cargols autoperforants de cap ample, d'acer zincat amb revestiment de crom, segellat interior amb cinta adhesiva per ambdues cares, de goma butílica, amb armadura de polièster i segellat exterior amb cinta autoadhesiva de polietilè amb adhesiu acrílic sense dissolvents, amb armadura de polietilè i pel·lícula de separació de paper siliconat, prèvia aplicació d'emprimació incolora, a base d'una dispersió acrílica sense dissolvents.</t>
  </si>
  <si>
    <t xml:space="preserve">mt07ems091</t>
  </si>
  <si>
    <t xml:space="preserve">U</t>
  </si>
  <si>
    <t xml:space="preserve">Elements de fixació mecànica, per a muntatge de barana d'escala de panell contralaminat de fusta (CLT)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</si>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</sst>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6.63" customWidth="1"/>
    <col min="5" max="5" width="71.7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228.92</v>
      </c>
      <c r="H10" s="12">
        <f ca="1">ROUND(INDIRECT(ADDRESS(ROW()+(0), COLUMN()+(-2), 1))*INDIRECT(ADDRESS(ROW()+(0), COLUMN()+(-1), 1)), 2)</f>
        <v>228.92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2.1</v>
      </c>
      <c r="H12" s="12">
        <f ca="1">ROUND(INDIRECT(ADDRESS(ROW()+(0), COLUMN()+(-2), 1))*INDIRECT(ADDRESS(ROW()+(0), COLUMN()+(-1), 1)), 2)</f>
        <v>4.2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2.3</v>
      </c>
      <c r="H13" s="14">
        <f ca="1">ROUND(INDIRECT(ADDRESS(ROW()+(0), COLUMN()+(-2), 1))*INDIRECT(ADDRESS(ROW()+(0), COLUMN()+(-1), 1)), 2)</f>
        <v>4.6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242.52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0.988</v>
      </c>
      <c r="G16" s="12">
        <v>28.39</v>
      </c>
      <c r="H16" s="12">
        <f ca="1">ROUND(INDIRECT(ADDRESS(ROW()+(0), COLUMN()+(-2), 1))*INDIRECT(ADDRESS(ROW()+(0), COLUMN()+(-1), 1)), 2)</f>
        <v>28.05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1.976</v>
      </c>
      <c r="G17" s="14">
        <v>25.25</v>
      </c>
      <c r="H17" s="14">
        <f ca="1">ROUND(INDIRECT(ADDRESS(ROW()+(0), COLUMN()+(-2), 1))*INDIRECT(ADDRESS(ROW()+(0), COLUMN()+(-1), 1)), 2)</f>
        <v>49.89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77.94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320.46</v>
      </c>
      <c r="H20" s="14">
        <f ca="1">ROUND(INDIRECT(ADDRESS(ROW()+(0), COLUMN()+(-2), 1))*INDIRECT(ADDRESS(ROW()+(0), COLUMN()+(-1), 1))/100, 2)</f>
        <v>6.41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326.87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