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<sst xmlns="http://schemas.openxmlformats.org/spreadsheetml/2006/main" count="37" uniqueCount="37">
  <si>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</si>
  <si>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FDD250</t>
  </si>
  <si>
    <t xml:space="preserve">m</t>
  </si>
  <si>
    <t xml:space="preserve">Barana de buit, d'acer.</t>
  </si>
  <si>
    <r>
      <rPr>
        <sz val="8.25"/>
        <color rgb="FF000000"/>
        <rFont val="Arial"/>
        <family val="2"/>
      </rPr>
      <t xml:space="preserve">Barana metàl·lica de tub buit d'acer laminat en fred de 90 cm d'altura, amb bastidor senzill i muntants i barrots verticals, per a buit poligonal de forjat, fixat mitjançant ancoratge mecànic d'expansió.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</si>
  <si>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</si>
  <si>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</si>
  <si>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</si>
  <si>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</si>
  <si>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</si>
  <si>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</si>
  <si>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</si>
  <si>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mt26aaa023a</t>
  </si>
  <si>
    <t xml:space="preserve">U</t>
  </si>
  <si>
    <t xml:space="preserve">Ancoratge mecànic amb tac d'expansió d'acer galvanitzat, femella i volandera.</t>
  </si>
  <si>
    <t xml:space="preserve">mt26dbe010j</t>
  </si>
  <si>
    <t xml:space="preserve">m</t>
  </si>
  <si>
    <t xml:space="preserve">Barana metàl·lica de tub buit d'acer laminat en fred de 90 cm d'altura, amb bastidor senzill format per sola superior de 100x40x2 mm, que fa de passamans, i sola inferior de 80x40x2 mm; muntants verticals de 80x40x2 mm disposats cada 120 cm i barrots verticals de de 20x20x1 mm mm, col·locats cada 12 cm i soldats entre sí, per a buit poligonal de forjat.</t>
  </si>
  <si>
    <t xml:space="preserve">Subtotal materials:</t>
  </si>
  <si>
    <t xml:space="preserve">Equip i maquinària</t>
  </si>
  <si>
    <t xml:space="preserve">mq08sol020</t>
  </si>
  <si>
    <t xml:space="preserve">h</t>
  </si>
  <si>
    <t xml:space="preserve">Equip i elements auxiliars per soldadura elèctrica.</t>
  </si>
  <si>
    <t xml:space="preserve">Subtotal equip i maquinària: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</si>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</sst>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3.27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1.47</v>
      </c>
      <c r="H10" s="12">
        <f ca="1">ROUND(INDIRECT(ADDRESS(ROW()+(0), COLUMN()+(-2), 1))*INDIRECT(ADDRESS(ROW()+(0), COLUMN()+(-1), 1)), 2)</f>
        <v>2.94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90.93</v>
      </c>
      <c r="H11" s="14">
        <f ca="1">ROUND(INDIRECT(ADDRESS(ROW()+(0), COLUMN()+(-2), 1))*INDIRECT(ADDRESS(ROW()+(0), COLUMN()+(-1), 1)), 2)</f>
        <v>90.93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</v>
      </c>
      <c r="G14" s="14">
        <v>3.42</v>
      </c>
      <c r="H14" s="14">
        <f ca="1">ROUND(INDIRECT(ADDRESS(ROW()+(0), COLUMN()+(-2), 1))*INDIRECT(ADDRESS(ROW()+(0), COLUMN()+(-1), 1)), 2)</f>
        <v>0.34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0.647</v>
      </c>
      <c r="G17" s="12">
        <v>28.86</v>
      </c>
      <c r="H17" s="12">
        <f ca="1">ROUND(INDIRECT(ADDRESS(ROW()+(0), COLUMN()+(-2), 1))*INDIRECT(ADDRESS(ROW()+(0), COLUMN()+(-1), 1)), 2)</f>
        <v>18.67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0.408</v>
      </c>
      <c r="G18" s="14">
        <v>25.36</v>
      </c>
      <c r="H18" s="14">
        <f ca="1">ROUND(INDIRECT(ADDRESS(ROW()+(0), COLUMN()+(-2), 1))*INDIRECT(ADDRESS(ROW()+(0), COLUMN()+(-1), 1)), 2)</f>
        <v>10.35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29.02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123.23</v>
      </c>
      <c r="H21" s="14">
        <f ca="1">ROUND(INDIRECT(ADDRESS(ROW()+(0), COLUMN()+(-2), 1))*INDIRECT(ADDRESS(ROW()+(0), COLUMN()+(-1), 1))/100, 2)</f>
        <v>2.46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125.69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