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<sst xmlns="http://schemas.openxmlformats.org/spreadsheetml/2006/main" count="32" uniqueCount="32">
  <si>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</si>
  <si>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FDD270</t>
  </si>
  <si>
    <t xml:space="preserve">m</t>
  </si>
  <si>
    <t xml:space="preserve">Barana de buit, de fusta.</t>
  </si>
  <si>
    <r>
      <rPr>
        <sz val="8.25"/>
        <color rgb="FF000000"/>
        <rFont val="Arial"/>
        <family val="2"/>
      </rPr>
      <t xml:space="preserve">Barana de fusta de pi país envernissada, de 90 cm d'altura, per a buit poligonal de forjat, fixat mitjançant ancoratge mecànic amb tacs de niló i cargols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</si>
  <si>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</si>
  <si>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</si>
  <si>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</si>
  <si>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</si>
  <si>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</si>
  <si>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</si>
  <si>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</si>
  <si>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mt26aaa033a</t>
  </si>
  <si>
    <t xml:space="preserve">U</t>
  </si>
  <si>
    <t xml:space="preserve">Ancoratge mecànic amb tac de niló i cargol d'acer galvanitzat, de cap aixamfranat.</t>
  </si>
  <si>
    <t xml:space="preserve">mt22dbe010aj</t>
  </si>
  <si>
    <t xml:space="preserve">m</t>
  </si>
  <si>
    <t xml:space="preserve">Barana de fusta de pi país envernissada, de 90 cm d'altura amb passamans superior i sòcol inferior de 65x70 mm de diàmetre, balustres tornejats de 5 cm emboetats cada 12 cm, per a buit poligonal de forjat.</t>
  </si>
  <si>
    <t xml:space="preserve">Subtotal materials:</t>
  </si>
  <si>
    <t xml:space="preserve">Mà d'obra</t>
  </si>
  <si>
    <t xml:space="preserve">mo017</t>
  </si>
  <si>
    <t xml:space="preserve">h</t>
  </si>
  <si>
    <t xml:space="preserve">Oficial 1ª fuster.</t>
  </si>
  <si>
    <t xml:space="preserve">mo058</t>
  </si>
  <si>
    <t xml:space="preserve">h</t>
  </si>
  <si>
    <t xml:space="preserve">Ajudant fuster.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</si>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</sst>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5.95" customWidth="1"/>
    <col min="5" max="5" width="75.14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159.84</v>
      </c>
      <c r="H11" s="14">
        <f ca="1">ROUND(INDIRECT(ADDRESS(ROW()+(0), COLUMN()+(-2), 1))*INDIRECT(ADDRESS(ROW()+(0), COLUMN()+(-1), 1)), 2)</f>
        <v>159.84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0.839</v>
      </c>
      <c r="G14" s="12">
        <v>28.92</v>
      </c>
      <c r="H14" s="12">
        <f ca="1">ROUND(INDIRECT(ADDRESS(ROW()+(0), COLUMN()+(-2), 1))*INDIRECT(ADDRESS(ROW()+(0), COLUMN()+(-1), 1)), 2)</f>
        <v>24.26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0.599</v>
      </c>
      <c r="G15" s="14">
        <v>25.48</v>
      </c>
      <c r="H15" s="14">
        <f ca="1">ROUND(INDIRECT(ADDRESS(ROW()+(0), COLUMN()+(-2), 1))*INDIRECT(ADDRESS(ROW()+(0), COLUMN()+(-1), 1)), 2)</f>
        <v>15.26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39.52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199.94</v>
      </c>
      <c r="H18" s="14">
        <f ca="1">ROUND(INDIRECT(ADDRESS(ROW()+(0), COLUMN()+(-2), 1))*INDIRECT(ADDRESS(ROW()+(0), COLUMN()+(-1), 1))/100, 2)</f>
        <v>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203.94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