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<sst xmlns="http://schemas.openxmlformats.org/spreadsheetml/2006/main" count="50" uniqueCount="50">
  <si>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</si>
  <si>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FIF010</t>
  </si>
  <si>
    <t xml:space="preserve">m²</t>
  </si>
  <si>
    <t xml:space="preserve">Partició interior per a cambra frigorífica, de panells sandvitx aïllants, d'acer.</t>
  </si>
  <si>
    <r>
      <rPr>
        <sz val="8.25"/>
        <color rgb="FF000000"/>
        <rFont val="Arial"/>
        <family val="2"/>
      </rPr>
      <t xml:space="preserve">Partició interior, per a cambra frigorífica de productes refrigerats, amb temperatura ambient superior a 0°C, formada per panells sandvitx aïllants encadellats d'acer prelacat, de 120 mm d'espessor i 1130 mm d'amplada, Euroclasse B-s2, d0 de reacció al foc segons UNE-EN 13501-1, formats per doble cara metàl·lica de xapa d'acer prelacat, acabat amb pintura de polièster per ús alimentari, color blanc, d'espessor exterior 0,5 mm i espessor interior 0,5 mm i ànima aïllant de poliuretà de 40 kg/m³ de densitat mitjana; fixats a perfil suport d'acer galvanitzat amb cargols autoroscants, prèviament fixat al forjat amb cargols de cap hexagonal amb volandera (4 u/m²).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</si>
  <si>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</si>
  <si>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</si>
  <si>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</si>
  <si>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</si>
  <si>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</si>
  <si>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</si>
  <si>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</si>
  <si>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mt12ppa040ee</t>
  </si>
  <si>
    <t xml:space="preserve">m²</t>
  </si>
  <si>
    <t xml:space="preserve">Panell sandvitx aïllant encadellat d'acer prelacat, de 120 mm d'espessor i 1130 mm d'amplada, Euroclasse B-s2, d0 de reacció al foc segons UNE-EN 13501-1, format per doble cara metàl·lica de xapa d'acer prelacat, acabat amb pintura de polièster per ús alimentari, color blanc, d'espessor exterior 0,5 mm i espessor interior 0,5 mm i ànima aïllant de poliuretà de densitat mitjana 40 kg/m³, acabats i accessoris; per a cambres frigorífiques amb condicions de temperatura ambient superior a 0°C.</t>
  </si>
  <si>
    <t xml:space="preserve">mt12psa060a</t>
  </si>
  <si>
    <t xml:space="preserve">U</t>
  </si>
  <si>
    <t xml:space="preserve">Repercussió, per m², de perfils d'acer galvanitzat, per a muntatge de panell sandvitx aïllant, d'acer.</t>
  </si>
  <si>
    <t xml:space="preserve">mt26ahi103a</t>
  </si>
  <si>
    <t xml:space="preserve">U</t>
  </si>
  <si>
    <t xml:space="preserve">Ancoratge mecànic tipus cargol de cap hexagonal amb volandera, amb estrella interior de sis puntes per a clau Torx, d'acer galvanitzat, 6x40 5, de 6 mm de diàmetre i 40 mm de longitud, per a fixació sobre elements de formigó, fissurats o no fissurats.</t>
  </si>
  <si>
    <t xml:space="preserve">mt12psa010</t>
  </si>
  <si>
    <t xml:space="preserve">m</t>
  </si>
  <si>
    <t xml:space="preserve">Perfil sanitari, còncau, de PVC, color blanc, amb perfil de fixació en L d'alumini, de 1000 mm d'amplada i 4000 mm de longitud, per a trobada de panells sandvitx aïllants en cambres frigorífiques.</t>
  </si>
  <si>
    <t xml:space="preserve">mt12psa030</t>
  </si>
  <si>
    <t xml:space="preserve">m</t>
  </si>
  <si>
    <t xml:space="preserve">Sòcol sanitari, de PVC, color blanc, de 1000 mm d'amplada i 4000 mm de longitud, per a cambres frigorífiques.</t>
  </si>
  <si>
    <t xml:space="preserve">mt12psa020a</t>
  </si>
  <si>
    <t xml:space="preserve">U</t>
  </si>
  <si>
    <t xml:space="preserve">Peça de cantonada interior, de PVC, color blanc, per a trobada de perfils sanitaris en cambres frigorífiques.</t>
  </si>
  <si>
    <t xml:space="preserve">mt12psa040a</t>
  </si>
  <si>
    <t xml:space="preserve">U</t>
  </si>
  <si>
    <t xml:space="preserve">Peça de cantonada interior, de PVC, color blanc, per a trobada de sòcols sanitaris en cambres frigorífiques.</t>
  </si>
  <si>
    <t xml:space="preserve">mt13ccg030e</t>
  </si>
  <si>
    <t xml:space="preserve">U</t>
  </si>
  <si>
    <t xml:space="preserve">Cargol autoroscant de 4,2x13 mm d'acer inoxidable, amb volandera.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</si>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</sst>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.80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35.54</v>
      </c>
      <c r="G10" s="12">
        <f ca="1">ROUND(INDIRECT(ADDRESS(ROW()+(0), COLUMN()+(-2), 1))*INDIRECT(ADDRESS(ROW()+(0), COLUMN()+(-1), 1)), 2)</f>
        <v>37.32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2.43</v>
      </c>
      <c r="G11" s="12">
        <f ca="1">ROUND(INDIRECT(ADDRESS(ROW()+(0), COLUMN()+(-2), 1))*INDIRECT(ADDRESS(ROW()+(0), COLUMN()+(-1), 1)), 2)</f>
        <v>2.43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0.63</v>
      </c>
      <c r="G12" s="12">
        <f ca="1">ROUND(INDIRECT(ADDRESS(ROW()+(0), COLUMN()+(-2), 1))*INDIRECT(ADDRESS(ROW()+(0), COLUMN()+(-1), 1)), 2)</f>
        <v>2.52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2.5</v>
      </c>
      <c r="G13" s="12">
        <f ca="1">ROUND(INDIRECT(ADDRESS(ROW()+(0), COLUMN()+(-2), 1))*INDIRECT(ADDRESS(ROW()+(0), COLUMN()+(-1), 1)), 2)</f>
        <v>0.8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0.32</v>
      </c>
      <c r="F14" s="12">
        <v>3.41</v>
      </c>
      <c r="G14" s="12">
        <f ca="1">ROUND(INDIRECT(ADDRESS(ROW()+(0), COLUMN()+(-2), 1))*INDIRECT(ADDRESS(ROW()+(0), COLUMN()+(-1), 1)), 2)</f>
        <v>1.09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1.15</v>
      </c>
      <c r="G15" s="12">
        <f ca="1">ROUND(INDIRECT(ADDRESS(ROW()+(0), COLUMN()+(-2), 1))*INDIRECT(ADDRESS(ROW()+(0), COLUMN()+(-1), 1)), 2)</f>
        <v>0.23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0.2</v>
      </c>
      <c r="F16" s="12">
        <v>2.28</v>
      </c>
      <c r="G16" s="12">
        <f ca="1">ROUND(INDIRECT(ADDRESS(ROW()+(0), COLUMN()+(-2), 1))*INDIRECT(ADDRESS(ROW()+(0), COLUMN()+(-1), 1)), 2)</f>
        <v>0.46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10</v>
      </c>
      <c r="F17" s="14">
        <v>0.04</v>
      </c>
      <c r="G17" s="14">
        <f ca="1">ROUND(INDIRECT(ADDRESS(ROW()+(0), COLUMN()+(-2), 1))*INDIRECT(ADDRESS(ROW()+(0), COLUMN()+(-1), 1)), 2)</f>
        <v>0.4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45.25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0.18</v>
      </c>
      <c r="F20" s="12">
        <v>29.34</v>
      </c>
      <c r="G20" s="12">
        <f ca="1">ROUND(INDIRECT(ADDRESS(ROW()+(0), COLUMN()+(-2), 1))*INDIRECT(ADDRESS(ROW()+(0), COLUMN()+(-1), 1)), 2)</f>
        <v>5.28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0.18</v>
      </c>
      <c r="F21" s="14">
        <v>25.28</v>
      </c>
      <c r="G21" s="14">
        <f ca="1">ROUND(INDIRECT(ADDRESS(ROW()+(0), COLUMN()+(-2), 1))*INDIRECT(ADDRESS(ROW()+(0), COLUMN()+(-1), 1)), 2)</f>
        <v>4.55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9.83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55.08</v>
      </c>
      <c r="G24" s="14">
        <f ca="1">ROUND(INDIRECT(ADDRESS(ROW()+(0), COLUMN()+(-2), 1))*INDIRECT(ADDRESS(ROW()+(0), COLUMN()+(-1), 1))/100, 2)</f>
        <v>1.1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56.18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