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<sst xmlns="http://schemas.openxmlformats.org/spreadsheetml/2006/main" count="124" uniqueCount="124">
  <si>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</si>
  <si>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</si>
  <si>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</si>
  <si>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Façana lleugera de plaques. Sistema Placotherm Integra Glasroc X "PLACO".</t>
  </si>
  <si>
    <r>
      <rPr>
        <sz val="8.25"/>
        <color rgb="FF000000"/>
        <rFont val="Arial"/>
        <family val="2"/>
      </rPr>
      <t xml:space="preserve">Façana lleugera de plaques. Sistema Placotherm Integra Glasroc X "PLACO", format per: ESTRUCTURA EXTERIOR: estructura metàl·lica d'acer galvanitzat de canals horitzontals THR i muntants verticals THM, amb una modulació de 600 mm; AÏLLAMENT EXTERIOR: panell compacte de llana mineral Arena, d'alta densitat, Arena Master "ISOVER", segons UNE-EN 13162, de 90 mm d'espessor, sense revestir, resistència tèrmica 2,35 m²K/W, conductivitat tèrmica 0,038 W/(mK), col·locat a topall; PLACA EXTERIOR: placa de guix laminat GM-FH1 / UNE-EN 15283-2 - 1200 / 2800 / 12,5 / amb les vores longitudinals afinades, Glasroc X 13 "PLACO"; ESTRUCTURA INTERIOR: estructura metàl·lica d'acer galvanitzat de canals horitzontals R 48 i muntants verticals M 48, amb una modulació de 600 mm; AÏLLAMENT INTERIOR: panell semirígid de llana mineral Arena d'alta densitat, Arena Basic, segons UNE-EN 13162, de 45 mm d'espessor, no revestit, resistència tèrmica 1,2 m²K/W, conductivitat tèrmica 0,037 W/(mK), col·locat a topall; PLAQUES INTERIORS: dues plaques de guix laminat DFI / UNE-EN 520 - 1200 / 2500 / 12,5 / amb les vores longitudinals afinades, Phonique PPH 13 "PLACO"; IMPERMEABILITZACIÓ: làmina altament transpirable, impermeable a l'aigua de pluja, Placotherm Estándar, fixada als muntants de l'estructura metàl·lica per la cara exterior; REVESTIMENT EXTERIOR: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Estándar, acabat gota, amb una mida màxima de partícula de 0,5 mm, a base de siloxans, càrregues minerals, pigments resistents als rajos UV, fungicides i additius especials sobre emprimació reguladora de l'absorció Webertene Primer "WEBER". Inclús banda acústica, cargols per a la fixació de les plaques, fixacions per a l'ancoratge dels perfils, morter Placotherm Base i cinta CMALL 160 "PLACO", per al tractament de junts entre plaques exteriors, pasta SN "PLACO" i cinta "PLACO", per al tractament de junts entre plaques interiors, perfil de PVC amb malla de fibra de vidre antiàlcalis, Perfil Goteo "PLACO",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</si>
  <si>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</si>
  <si>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</si>
  <si>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</si>
  <si>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</si>
  <si>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</si>
  <si>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</si>
  <si>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</si>
  <si>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mt12plp340a</t>
  </si>
  <si>
    <t xml:space="preserve">m</t>
  </si>
  <si>
    <t xml:space="preserve">Canal de perfil d'acer galvanitzat Z1 (Z140), THR "PLACO", fabricat mitjançant laminació en fred, 100x50 mm de secció i 0,7 mm de gruix, segons UNE-EN 14195.</t>
  </si>
  <si>
    <t xml:space="preserve">mt12plp350a</t>
  </si>
  <si>
    <t xml:space="preserve">m</t>
  </si>
  <si>
    <t xml:space="preserve">Muntant de perfil d'acer galvanitzat Z1 (Z140), THM "PLACO", fabricat mitjançant laminació en fred, 100x40 mm de secció i 1 mm de gruix, segons UNE-EN 14195.</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</si>
  <si>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</si>
  <si>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</si>
  <si>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</si>
  <si>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mt12plt035a</t>
  </si>
  <si>
    <t xml:space="preserve">U</t>
  </si>
  <si>
    <t xml:space="preserve">Cargol autoperforant rosca-xapa, THRPF 13 "PLACO", de 13 mm de longitud.</t>
  </si>
  <si>
    <t xml:space="preserve">mt16lvi035a</t>
  </si>
  <si>
    <t xml:space="preserve">m²</t>
  </si>
  <si>
    <t xml:space="preserve">Panell compacte de llana mineral Arena, d'alta densitat, Arena Master "ISOVER", segons UNE-EN 13162, de 90 mm d'espessor, sense revestir, resistència tèrmica 2,35 m²K/W, conductivitat tèrmica 0,038 W/(mK), Euroclasse A1 de reacció al foc segons UNE-EN 13501-1, capacitat d'absorció d'aigua a curt termini &lt;=1 kg/m² i factor de resistència a la difusió del vapor d'aigua 1.</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</si>
  <si>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</si>
  <si>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</si>
  <si>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</si>
  <si>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</si>
  <si>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</si>
  <si>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</si>
  <si>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mt16lvi030alfq</t>
  </si>
  <si>
    <t xml:space="preserve">m²</t>
  </si>
  <si>
    <t xml:space="preserve">Panell semirígid de llana mineral Arena d'alta densitat, Arena Basic "ISOVER", segons UNE-EN 13162, de 45 mm d'espessor, no revestit, resistència tèrmica 1,2 m²K/W, conductivitat tèrmica 0,037 W/(mK), Euroclasse A1 de reacció al foc segons UNE-EN 13501-1, capacitat d'absorció d'aigua a curt termini &lt;=1 kg/m² i factor de resistència a la difusió del vapor d'aigua 1.</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</si>
  <si>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</si>
  <si>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</si>
  <si>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</si>
  <si>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</si>
  <si>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</si>
  <si>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</si>
  <si>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</si>
  <si>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</si>
  <si>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</si>
  <si>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</si>
  <si>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</si>
  <si>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</si>
  <si>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</si>
  <si>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</si>
  <si>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</si>
  <si>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mt28fvp050</t>
  </si>
  <si>
    <t xml:space="preserve">m</t>
  </si>
  <si>
    <t xml:space="preserve">Perfil de PVC amb malla de fibra de vidre antiàlcalis, Perfil Goteo "PLACO", per a acabat de llindes,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</si>
  <si>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</si>
  <si>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</si>
  <si>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</si>
  <si>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mt12plk010hgpcc</t>
  </si>
  <si>
    <t xml:space="preserve">m²</t>
  </si>
  <si>
    <t xml:space="preserve">Placa de guix laminat DFI / UNE-EN 520 - 1200 / 2500 / 12,5 / amb les vores longitudinals afinades, Phonique PPH 13 "PLACO", formada per una ànima de guix d'origen natural embotida i íntimament lligada a dues làmines de cartró fort, additivada per a millorar les seves prestacions acústiques.</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</si>
  <si>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</si>
  <si>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</si>
  <si>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</si>
  <si>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</si>
  <si>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</si>
  <si>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</si>
  <si>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</si>
  <si>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</si>
  <si>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</si>
  <si>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mt12plt010c</t>
  </si>
  <si>
    <t xml:space="preserve">U</t>
  </si>
  <si>
    <t xml:space="preserve">Cargol autoroscant TTPC 35 "PLACO", amb cap de trompeta, de 35 mm de longitud, per a instal·lació de plaques de guix laminat sobre perfils de gruix inferior a 6 mm.</t>
  </si>
  <si>
    <t xml:space="preserve">mt12plt040</t>
  </si>
  <si>
    <t xml:space="preserve">U</t>
  </si>
  <si>
    <t xml:space="preserve">Cargol autoforadant d'acer inoxidable Placotherm Integra "PLACO", amb cabota hexagonal, de 25 mm de longitud.</t>
  </si>
  <si>
    <t xml:space="preserve">mt28pcc010c</t>
  </si>
  <si>
    <t xml:space="preserve">l</t>
  </si>
  <si>
    <t xml:space="preserve">Emprimació reguladora de l'absorció Webertene Primer "WEBER", color a escollir, gamma Estándar, a base de copolímers acrílics, càrregues minerals i additius especials, impermeable a l'aigua de pluja i permeable al vapor d'aigua.</t>
  </si>
  <si>
    <t xml:space="preserve">mt28esc090c</t>
  </si>
  <si>
    <t xml:space="preserve">kg</t>
  </si>
  <si>
    <t xml:space="preserve">Morter orgànic Webertene Advance XS "WEBER", color a escollir, gamma Estándar,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</si>
  <si>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</si>
  <si>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</si>
  <si>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</si>
  <si>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</si>
  <si>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</si>
  <si>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</si>
  <si>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</si>
  <si>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</si>
  <si>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</si>
  <si>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</si>
  <si>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</si>
  <si>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</si>
  <si>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12,01€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</si>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</sst>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24.00" thickBot="1" customHeight="1">
      <c r="A28" s="1" t="s">
        <v>66</v>
      </c>
      <c r="B28" s="1"/>
      <c r="C28" s="1"/>
      <c r="D28" s="10" t="s">
        <v>67</v>
      </c>
      <c r="E28" s="1" t="s">
        <v>68</v>
      </c>
      <c r="F28" s="1"/>
      <c r="G28" s="11">
        <v>6</v>
      </c>
      <c r="H28" s="11"/>
      <c r="I28" s="12">
        <v>0.01</v>
      </c>
      <c r="J28" s="12">
        <f ca="1">ROUND(INDIRECT(ADDRESS(ROW()+(0), COLUMN()+(-3), 1))*INDIRECT(ADDRESS(ROW()+(0), COLUMN()+(-1), 1)), 2)</f>
        <v>0.06</v>
      </c>
    </row>
    <row r="29" spans="1:10" ht="24.0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1.083</v>
      </c>
      <c r="H35" s="11"/>
      <c r="I35" s="12">
        <v>29.34</v>
      </c>
      <c r="J35" s="12">
        <f ca="1">ROUND(INDIRECT(ADDRESS(ROW()+(0), COLUMN()+(-3), 1))*INDIRECT(ADDRESS(ROW()+(0), COLUMN()+(-1), 1)), 2)</f>
        <v>31.78</v>
      </c>
    </row>
    <row r="36" spans="1:10" ht="13.50" thickBot="1" customHeight="1">
      <c r="A36" s="1" t="s">
        <v>86</v>
      </c>
      <c r="B36" s="1"/>
      <c r="C36" s="1"/>
      <c r="D36" s="10" t="s">
        <v>87</v>
      </c>
      <c r="E36" s="1" t="s">
        <v>88</v>
      </c>
      <c r="F36" s="1"/>
      <c r="G36" s="13">
        <v>0.639</v>
      </c>
      <c r="H36" s="13"/>
      <c r="I36" s="14">
        <v>25.28</v>
      </c>
      <c r="J36" s="14">
        <f ca="1">ROUND(INDIRECT(ADDRESS(ROW()+(0), COLUMN()+(-3), 1))*INDIRECT(ADDRESS(ROW()+(0), COLUMN()+(-1), 1)), 2)</f>
        <v>16.15</v>
      </c>
    </row>
    <row r="37" spans="1:10" ht="13.50" thickBot="1" customHeight="1">
      <c r="A37" s="15"/>
      <c r="B37" s="15"/>
      <c r="C37" s="15"/>
      <c r="D37" s="15"/>
      <c r="E37" s="15"/>
      <c r="F37" s="15"/>
      <c r="G37" s="9" t="s">
        <v>89</v>
      </c>
      <c r="H37" s="9"/>
      <c r="I37" s="9"/>
      <c r="J37" s="17">
        <f ca="1">ROUND(SUM(INDIRECT(ADDRESS(ROW()+(-1), COLUMN()+(0), 1)),INDIRECT(ADDRESS(ROW()+(-2), COLUMN()+(0), 1))), 2)</f>
        <v>47.93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147.19</v>
      </c>
      <c r="J39" s="14">
        <f ca="1">ROUND(INDIRECT(ADDRESS(ROW()+(0), COLUMN()+(-3), 1))*INDIRECT(ADDRESS(ROW()+(0), COLUMN()+(-1), 1))/100, 2)</f>
        <v>2.94</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150.13</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