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<sst xmlns="http://schemas.openxmlformats.org/spreadsheetml/2006/main" count="54" uniqueCount="54">
  <si>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</si>
  <si>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FLY400</t>
  </si>
  <si>
    <t xml:space="preserve">m²</t>
  </si>
  <si>
    <t xml:space="preserve">Façana lleugera de panells sandvitx. Sistema "THERMOCHIP".</t>
  </si>
  <si>
    <r>
      <rPr>
        <sz val="8.25"/>
        <color rgb="FF000000"/>
        <rFont val="Arial"/>
        <family val="2"/>
      </rPr>
      <t xml:space="preserve">Façana lleugera de panells sandvitx. Sistema Thermochip Sate-Wall "THERMOCHIP", format per: PANELL EXTERIOR: panell sandvitx encadellat en les quatre cares, Thermochip Sate, TFBCY 12-40-12 "THERMOCHIP",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al suport amb cargols autoroscants de cap aixamfranat, d'acer galvanitzat; PANELL INTERIOR: panell sandvitx encadellat en les quatre cares, Thermochip Wall, TPLYY 15-12-40-12 "THERMOCHIP", compost de: cara exterior de placa de guix reforçat amb fibres, de 12 mm d'espessor, nucli aïllant d'escuma de poliestirè extrusor de 40 mm d'espessor i cara interior de placa de guix reforçat amb fibres, de 12 mm d'espessor i de placa de guix laminat resistent al foc de 15 mm d'espessor, de 2400x550 mm, transmitància tèrmica 0,74 W/(m²K), Euroclasse B-s1, d0 de reacció al foc, segons UNE-EN 13501-1, fixat al suport amb cargols autoroscants de cap aixamfranat, d'acer galvanitzat. Inclús pasta de segellament i cinta microperforada de paper, per al segellat de junts entre panells interiors. El preu no inclou l'estructura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</si>
  <si>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</si>
  <si>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</si>
  <si>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</si>
  <si>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</si>
  <si>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</si>
  <si>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</si>
  <si>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</si>
  <si>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mt13pst020a</t>
  </si>
  <si>
    <t xml:space="preserve">m²</t>
  </si>
  <si>
    <t xml:space="preserve">Panell sandvitx encadellat en les quatre cares, Thermochip Sate, TFBCY 12-40-12 "THERMOCHIP",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</si>
  <si>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</si>
  <si>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</si>
  <si>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</si>
  <si>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mt13pst030oa</t>
  </si>
  <si>
    <t xml:space="preserve">m²</t>
  </si>
  <si>
    <t xml:space="preserve">Panell sandvitx encadellat en les quatre cares, Thermochip Wall, TPLYY 15-12-40-12 "THERMOCHIP", compost de: cara exterior de placa de guix reforçat amb fibres, de 12 mm d'espessor, nucli aïllant d'escuma de poliestirè extrusor de 40 mm d'espessor i cara interior de placa de guix reforçat amb fibres, de 12 mm d'espessor i de placa de guix laminat resistent al foc de 15 mm d'espessor, de 2400x550 mm, transmitància tèrmica 0,74 W/(m²K), Euroclasse B-s1, d0 de reacció al foc, segons UNE-EN 13501-1.</t>
  </si>
  <si>
    <t xml:space="preserve">mt13pst100j</t>
  </si>
  <si>
    <t xml:space="preserve">U</t>
  </si>
  <si>
    <t xml:space="preserve">Cargol autoroscant de cap aixamfranat, d'acer galvanitzat, de 6 mm de diàmetre i 130 mm de longitud.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</si>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</sst>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57.54</v>
      </c>
      <c r="J10" s="12">
        <f ca="1">ROUND(INDIRECT(ADDRESS(ROW()+(0), COLUMN()+(-3), 1))*INDIRECT(ADDRESS(ROW()+(0), COLUMN()+(-1), 1)), 2)</f>
        <v>60.42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0.41</v>
      </c>
      <c r="J11" s="12">
        <f ca="1">ROUND(INDIRECT(ADDRESS(ROW()+(0), COLUMN()+(-3), 1))*INDIRECT(ADDRESS(ROW()+(0), COLUMN()+(-1), 1)), 2)</f>
        <v>4.92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51.66</v>
      </c>
      <c r="J12" s="12">
        <f ca="1">ROUND(INDIRECT(ADDRESS(ROW()+(0), COLUMN()+(-3), 1))*INDIRECT(ADDRESS(ROW()+(0), COLUMN()+(-1), 1)), 2)</f>
        <v>54.24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</v>
      </c>
      <c r="H13" s="11"/>
      <c r="I13" s="12">
        <v>0.49</v>
      </c>
      <c r="J13" s="12">
        <f ca="1">ROUND(INDIRECT(ADDRESS(ROW()+(0), COLUMN()+(-3), 1))*INDIRECT(ADDRESS(ROW()+(0), COLUMN()+(-1), 1)), 2)</f>
        <v>5.88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0.15</v>
      </c>
      <c r="H14" s="11"/>
      <c r="I14" s="12">
        <v>0.9</v>
      </c>
      <c r="J14" s="12">
        <f ca="1">ROUND(INDIRECT(ADDRESS(ROW()+(0), COLUMN()+(-3), 1))*INDIRECT(ADDRESS(ROW()+(0), COLUMN()+(-1), 1)), 2)</f>
        <v>0.14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2.1</v>
      </c>
      <c r="H15" s="13"/>
      <c r="I15" s="14">
        <v>0.04</v>
      </c>
      <c r="J15" s="14">
        <f ca="1">ROUND(INDIRECT(ADDRESS(ROW()+(0), COLUMN()+(-3), 1))*INDIRECT(ADDRESS(ROW()+(0), COLUMN()+(-1), 1)), 2)</f>
        <v>0.08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125.68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0.264</v>
      </c>
      <c r="H18" s="11"/>
      <c r="I18" s="12">
        <v>29.34</v>
      </c>
      <c r="J18" s="12">
        <f ca="1">ROUND(INDIRECT(ADDRESS(ROW()+(0), COLUMN()+(-3), 1))*INDIRECT(ADDRESS(ROW()+(0), COLUMN()+(-1), 1)), 2)</f>
        <v>7.75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0.264</v>
      </c>
      <c r="H19" s="13"/>
      <c r="I19" s="14">
        <v>25.28</v>
      </c>
      <c r="J19" s="14">
        <f ca="1">ROUND(INDIRECT(ADDRESS(ROW()+(0), COLUMN()+(-3), 1))*INDIRECT(ADDRESS(ROW()+(0), COLUMN()+(-1), 1)), 2)</f>
        <v>6.67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14.42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140.1</v>
      </c>
      <c r="J22" s="14">
        <f ca="1">ROUND(INDIRECT(ADDRESS(ROW()+(0), COLUMN()+(-3), 1))*INDIRECT(ADDRESS(ROW()+(0), COLUMN()+(-1), 1))/100, 2)</f>
        <v>2.8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142.9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132006</v>
      </c>
      <c r="G27" s="25"/>
      <c r="H27" s="25">
        <v>132007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29" spans="1:10" ht="13.50" thickBot="1" customHeight="1">
      <c r="A29" s="28" t="s">
        <v>50</v>
      </c>
      <c r="B29" s="28"/>
      <c r="C29" s="28"/>
      <c r="D29" s="28"/>
      <c r="E29" s="28"/>
      <c r="F29" s="29">
        <v>112007</v>
      </c>
      <c r="G29" s="29"/>
      <c r="H29" s="29">
        <v>112007</v>
      </c>
      <c r="I29" s="29"/>
      <c r="J29" s="29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