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<sst xmlns="http://schemas.openxmlformats.org/spreadsheetml/2006/main" count="45" uniqueCount="45">
  <si>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</si>
  <si>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FMR010</t>
  </si>
  <si>
    <t xml:space="preserve">m</t>
  </si>
  <si>
    <t xml:space="preserve">Acabat superior de la trobada entre forjat i mur cortina.</t>
  </si>
  <si>
    <r>
      <rPr>
        <sz val="8.25"/>
        <color rgb="FF000000"/>
        <rFont val="Arial"/>
        <family val="2"/>
      </rPr>
      <t xml:space="preserve">Acabat superior de la trobada entre forjat i mur cortina, format per motllura de xapa plegada d'acer galvanitzat de 1,5 mm de gruix i 200 mm de desenvolupament, amb tancament d'estanquitat de làmina de cautxú sintètic EPDM de 2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</si>
  <si>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</si>
  <si>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</si>
  <si>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</si>
  <si>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</si>
  <si>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</si>
  <si>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</si>
  <si>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</si>
  <si>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mt15dra025</t>
  </si>
  <si>
    <t xml:space="preserve">kg</t>
  </si>
  <si>
    <t xml:space="preserve">Adhesiu de neoprè, per a la unió de les membranes d'EPDM al suport.</t>
  </si>
  <si>
    <t xml:space="preserve">mt15dra020c</t>
  </si>
  <si>
    <t xml:space="preserve">m²</t>
  </si>
  <si>
    <t xml:space="preserve">Làmina de cautxú EPDM, tipus II, UNE-EN 13956, espessor 2 mm, massa nominal 2,28 kg/m².</t>
  </si>
  <si>
    <t xml:space="preserve">mt25mco100a</t>
  </si>
  <si>
    <t xml:space="preserve">m</t>
  </si>
  <si>
    <t xml:space="preserve">Xapa plegada d'acer galvanitzat, de 1,5 mm d'espessor i 200 mm de desenvolupament.</t>
  </si>
  <si>
    <t xml:space="preserve">Subtotal materials:</t>
  </si>
  <si>
    <t xml:space="preserve">Mà d'obra</t>
  </si>
  <si>
    <t xml:space="preserve">mo049</t>
  </si>
  <si>
    <t xml:space="preserve">h</t>
  </si>
  <si>
    <t xml:space="preserve">Oficial 1ª muntador de mur cortina.</t>
  </si>
  <si>
    <t xml:space="preserve">mo096</t>
  </si>
  <si>
    <t xml:space="preserve">h</t>
  </si>
  <si>
    <t xml:space="preserve">Ajudant muntador de mur cortina.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</si>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</sst>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5.44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12.51</v>
      </c>
      <c r="J10" s="12">
        <f ca="1">ROUND(INDIRECT(ADDRESS(ROW()+(0), COLUMN()+(-3), 1))*INDIRECT(ADDRESS(ROW()+(0), COLUMN()+(-1), 1)), 2)</f>
        <v>13.76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0.5</v>
      </c>
      <c r="H11" s="11"/>
      <c r="I11" s="12">
        <v>28.15</v>
      </c>
      <c r="J11" s="12">
        <f ca="1">ROUND(INDIRECT(ADDRESS(ROW()+(0), COLUMN()+(-3), 1))*INDIRECT(ADDRESS(ROW()+(0), COLUMN()+(-1), 1)), 2)</f>
        <v>14.08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3</v>
      </c>
      <c r="J12" s="14">
        <f ca="1">ROUND(INDIRECT(ADDRESS(ROW()+(0), COLUMN()+(-3), 1))*INDIRECT(ADDRESS(ROW()+(0), COLUMN()+(-1), 1)), 2)</f>
        <v>3.15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30.99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0.719</v>
      </c>
      <c r="H15" s="11"/>
      <c r="I15" s="12">
        <v>29.34</v>
      </c>
      <c r="J15" s="12">
        <f ca="1">ROUND(INDIRECT(ADDRESS(ROW()+(0), COLUMN()+(-3), 1))*INDIRECT(ADDRESS(ROW()+(0), COLUMN()+(-1), 1)), 2)</f>
        <v>21.1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0.719</v>
      </c>
      <c r="H16" s="13"/>
      <c r="I16" s="14">
        <v>25.28</v>
      </c>
      <c r="J16" s="14">
        <f ca="1">ROUND(INDIRECT(ADDRESS(ROW()+(0), COLUMN()+(-3), 1))*INDIRECT(ADDRESS(ROW()+(0), COLUMN()+(-1), 1)), 2)</f>
        <v>18.18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39.28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70.27</v>
      </c>
      <c r="J19" s="14">
        <f ca="1">ROUND(INDIRECT(ADDRESS(ROW()+(0), COLUMN()+(-3), 1))*INDIRECT(ADDRESS(ROW()+(0), COLUMN()+(-1), 1))/100, 2)</f>
        <v>1.41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71.68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