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<sst xmlns="http://schemas.openxmlformats.org/spreadsheetml/2006/main" count="47" uniqueCount="47">
  <si>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</si>
  <si>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FRC010</t>
  </si>
  <si>
    <t xml:space="preserve">m</t>
  </si>
  <si>
    <t xml:space="preserve">Revestiment de front de forjat amb maons ceràmics.</t>
  </si>
  <si>
    <r>
      <rPr>
        <sz val="8.25"/>
        <color rgb="FF000000"/>
        <rFont val="Arial"/>
        <family val="2"/>
      </rPr>
      <t xml:space="preserve">Revestiment de front de forjat de 30 cm de cantell, amb maons ceràmics buits (maó), per revestir, 29x14x4 cm. COL·LOCACIÓ: amb morter d'alta adherència i additiu hidròfug per a impermeabilització de morters o formigons.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</si>
  <si>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</si>
  <si>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</si>
  <si>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</si>
  <si>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</si>
  <si>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</si>
  <si>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</si>
  <si>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</si>
  <si>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mt04lcc010a</t>
  </si>
  <si>
    <t xml:space="preserve">U</t>
  </si>
  <si>
    <t xml:space="preserve">Maó ceràmic buit (maó), per revestir, 29x14x4 cm, per a ús en fàbrica protegida (peça P), densitat 860 kg/m³, segons UNE-EN 771-1.</t>
  </si>
  <si>
    <t xml:space="preserve">mt09moe020a</t>
  </si>
  <si>
    <t xml:space="preserve">kg</t>
  </si>
  <si>
    <t xml:space="preserve">Adhesiu cimentós millorat de lligants mixtos, C2 TE, per a la col·locació en capa gruixuda de peces ceràmiques en paraments verticals exteriors, segons UNE-EN 12004</t>
  </si>
  <si>
    <t xml:space="preserve">mt08adt010</t>
  </si>
  <si>
    <t xml:space="preserve">kg</t>
  </si>
  <si>
    <t xml:space="preserve">Additiu hidròfug per a impermeabilització de morters o formigons.</t>
  </si>
  <si>
    <t xml:space="preserve">Subtotal materials:</t>
  </si>
  <si>
    <t xml:space="preserve">Mà d'obra</t>
  </si>
  <si>
    <t xml:space="preserve">mo114</t>
  </si>
  <si>
    <t xml:space="preserve">h</t>
  </si>
  <si>
    <t xml:space="preserve">Peó ordinari construcció en treballs de ram de paleta.</t>
  </si>
  <si>
    <t xml:space="preserve">mo021</t>
  </si>
  <si>
    <t xml:space="preserve">h</t>
  </si>
  <si>
    <t xml:space="preserve">Oficial 1ª construcció en treballs de ram de paleta.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</si>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</sst>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97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6.67</v>
      </c>
      <c r="H10" s="11"/>
      <c r="I10" s="12">
        <v>0.29</v>
      </c>
      <c r="J10" s="12"/>
      <c r="K10" s="12">
        <f ca="1">ROUND(INDIRECT(ADDRESS(ROW()+(0), COLUMN()+(-4), 1))*INDIRECT(ADDRESS(ROW()+(0), COLUMN()+(-2), 1)), 2)</f>
        <v>1.93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0.53</v>
      </c>
      <c r="J11" s="12"/>
      <c r="K11" s="12">
        <f ca="1">ROUND(INDIRECT(ADDRESS(ROW()+(0), COLUMN()+(-4), 1))*INDIRECT(ADDRESS(ROW()+(0), COLUMN()+(-2), 1)), 2)</f>
        <v>0.56</v>
      </c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0.075</v>
      </c>
      <c r="H12" s="13"/>
      <c r="I12" s="14">
        <v>1.2</v>
      </c>
      <c r="J12" s="14"/>
      <c r="K12" s="14">
        <f ca="1">ROUND(INDIRECT(ADDRESS(ROW()+(0), COLUMN()+(-4), 1))*INDIRECT(ADDRESS(ROW()+(0), COLUMN()+(-2), 1)), 2)</f>
        <v>0.09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2.58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0.158</v>
      </c>
      <c r="H15" s="11"/>
      <c r="I15" s="12">
        <v>23.81</v>
      </c>
      <c r="J15" s="12"/>
      <c r="K15" s="12">
        <f ca="1">ROUND(INDIRECT(ADDRESS(ROW()+(0), COLUMN()+(-4), 1))*INDIRECT(ADDRESS(ROW()+(0), COLUMN()+(-2), 1)), 2)</f>
        <v>3.76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0.158</v>
      </c>
      <c r="H16" s="13"/>
      <c r="I16" s="14">
        <v>28.42</v>
      </c>
      <c r="J16" s="14"/>
      <c r="K16" s="14">
        <f ca="1">ROUND(INDIRECT(ADDRESS(ROW()+(0), COLUMN()+(-4), 1))*INDIRECT(ADDRESS(ROW()+(0), COLUMN()+(-2), 1)), 2)</f>
        <v>4.49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8.25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10.83</v>
      </c>
      <c r="J19" s="14"/>
      <c r="K19" s="14">
        <f ca="1">ROUND(INDIRECT(ADDRESS(ROW()+(0), COLUMN()+(-4), 1))*INDIRECT(ADDRESS(ROW()+(0), COLUMN()+(-2), 1))/100, 2)</f>
        <v>0.22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11.05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1.06202e+006</v>
      </c>
      <c r="G24" s="29"/>
      <c r="H24" s="29">
        <v>1.06202e+006</v>
      </c>
      <c r="I24" s="29"/>
      <c r="J24" s="29" t="s">
        <v>40</v>
      </c>
      <c r="K24" s="29"/>
    </row>
    <row r="25" spans="1:11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6" spans="1:11" ht="13.50" thickBot="1" customHeight="1">
      <c r="A26" s="28" t="s">
        <v>42</v>
      </c>
      <c r="B26" s="28"/>
      <c r="C26" s="28"/>
      <c r="D26" s="28"/>
      <c r="E26" s="28"/>
      <c r="F26" s="29">
        <v>142013</v>
      </c>
      <c r="G26" s="29"/>
      <c r="H26" s="29">
        <v>172013</v>
      </c>
      <c r="I26" s="29"/>
      <c r="J26" s="29">
        <v>3</v>
      </c>
      <c r="K26" s="29"/>
    </row>
    <row r="27" spans="1:11" ht="13.50" thickBot="1" customHeight="1">
      <c r="A27" s="30" t="s">
        <v>43</v>
      </c>
      <c r="B27" s="30"/>
      <c r="C27" s="30"/>
      <c r="D27" s="30"/>
      <c r="E27" s="30"/>
      <c r="F27" s="31"/>
      <c r="G27" s="31"/>
      <c r="H27" s="31"/>
      <c r="I27" s="31"/>
      <c r="J27" s="31"/>
      <c r="K27" s="3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6:E26"/>
    <mergeCell ref="F26:G27"/>
    <mergeCell ref="H26:I27"/>
    <mergeCell ref="J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