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<sst xmlns="http://schemas.openxmlformats.org/spreadsheetml/2006/main" count="50" uniqueCount="50">
  <si>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</si>
  <si>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FRC016</t>
  </si>
  <si>
    <t xml:space="preserve">m</t>
  </si>
  <si>
    <t xml:space="preserve">Revestiment de front de forjat amb plaquetes ceràmiques cara vista amb aïllament incorporat.</t>
  </si>
  <si>
    <r>
      <rPr>
        <sz val="8.25"/>
        <color rgb="FF000000"/>
        <rFont val="Arial"/>
        <family val="2"/>
      </rPr>
      <t xml:space="preserve">Revestiment de front de forjat de 30 cm de cantell, amb panells aïllants prefabricats compostos de plaquetes ceràmiques de gres, color vermell, unides a un panell rígid de poliestirè extrudit, de 30 mm d'espessor. COL·LOCACIÓ: amb adhesiu cimentós millorat, C2 TE S2, segons UNE-EN 12004, altament deformable, amb lliscament reduït i temps obert ampliat. REJUNTAT: amb morter, tipus CG2. Inclús plaquetes individuals d'unió entre panells prefabricats i adhesiu de cautxú de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</si>
  <si>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</si>
  <si>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</si>
  <si>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</si>
  <si>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</si>
  <si>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</si>
  <si>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</si>
  <si>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</si>
  <si>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mt12ppg010a</t>
  </si>
  <si>
    <t xml:space="preserve">U</t>
  </si>
  <si>
    <t xml:space="preserve">Plafó prefabricat de 1240x600x48 mm, compost de plaquetes ceràmiques de gres, segons UNE-EN ISO 10545-11, color vermell, unides a un panell rígid de poliestirè extrudit, segons UNE-EN 13164, de 30 mm d'espessor, resistència a compressió &gt;= 300 kPa, resistència tèrmica 0,9 m²K/W, conductivitat tèrmica 0,034 W/(mK), Euroclasse E de reacció al foc, segons UNE-EN 13501-1, inclús dispositius auxiliars de fixació i plaquetes individuals.</t>
  </si>
  <si>
    <t xml:space="preserve">mt09mcp100j</t>
  </si>
  <si>
    <t xml:space="preserve">kg</t>
  </si>
  <si>
    <t xml:space="preserve">Adhesiu cimentós millorat, C2 TE S2, segons UNE-EN 12004, altament deformable, amb lliscament reduït i temps obert ampliat, color blanc, d'un sol component a base de ciment d'alta resistència, àrids seleccionats, additius i resines sintètiques, per a la col·locació en capa fina de tot tipus de peces ceràmiques en paraments verticals exteriors i paviments exteriors.</t>
  </si>
  <si>
    <t xml:space="preserve">mt09mcr100a</t>
  </si>
  <si>
    <t xml:space="preserve">kg</t>
  </si>
  <si>
    <t xml:space="preserve">Morter, tipus CG2, segons UNE-EN 13888, per junts de 5 a 30 mm, compost per ciments d'alta resistència, àrids seleccionats, pigments i additius específics.</t>
  </si>
  <si>
    <t xml:space="preserve">mt12ppg110</t>
  </si>
  <si>
    <t xml:space="preserve">U</t>
  </si>
  <si>
    <t xml:space="preserve">Cartutx de 310 cm³ d' adhesiu de cautxú de silicona.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</si>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</sst>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0.403</v>
      </c>
      <c r="H10" s="11"/>
      <c r="I10" s="12">
        <v>49.3</v>
      </c>
      <c r="J10" s="12">
        <f ca="1">ROUND(INDIRECT(ADDRESS(ROW()+(0), COLUMN()+(-3), 1))*INDIRECT(ADDRESS(ROW()+(0), COLUMN()+(-1), 1)), 2)</f>
        <v>19.87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0.24</v>
      </c>
      <c r="H11" s="11"/>
      <c r="I11" s="12">
        <v>1.28</v>
      </c>
      <c r="J11" s="12">
        <f ca="1">ROUND(INDIRECT(ADDRESS(ROW()+(0), COLUMN()+(-3), 1))*INDIRECT(ADDRESS(ROW()+(0), COLUMN()+(-1), 1)), 2)</f>
        <v>0.31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0.255</v>
      </c>
      <c r="H12" s="11"/>
      <c r="I12" s="12">
        <v>1.09</v>
      </c>
      <c r="J12" s="12">
        <f ca="1">ROUND(INDIRECT(ADDRESS(ROW()+(0), COLUMN()+(-3), 1))*INDIRECT(ADDRESS(ROW()+(0), COLUMN()+(-1), 1)), 2)</f>
        <v>0.28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0.05</v>
      </c>
      <c r="H13" s="13"/>
      <c r="I13" s="14">
        <v>6.92</v>
      </c>
      <c r="J13" s="14">
        <f ca="1">ROUND(INDIRECT(ADDRESS(ROW()+(0), COLUMN()+(-3), 1))*INDIRECT(ADDRESS(ROW()+(0), COLUMN()+(-1), 1)), 2)</f>
        <v>0.35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20.81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0.216</v>
      </c>
      <c r="H16" s="11"/>
      <c r="I16" s="12">
        <v>29.34</v>
      </c>
      <c r="J16" s="12">
        <f ca="1">ROUND(INDIRECT(ADDRESS(ROW()+(0), COLUMN()+(-3), 1))*INDIRECT(ADDRESS(ROW()+(0), COLUMN()+(-1), 1)), 2)</f>
        <v>6.34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0.216</v>
      </c>
      <c r="H17" s="13"/>
      <c r="I17" s="14">
        <v>25.28</v>
      </c>
      <c r="J17" s="14">
        <f ca="1">ROUND(INDIRECT(ADDRESS(ROW()+(0), COLUMN()+(-3), 1))*INDIRECT(ADDRESS(ROW()+(0), COLUMN()+(-1), 1)), 2)</f>
        <v>5.46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32.61</v>
      </c>
      <c r="J20" s="14">
        <f ca="1">ROUND(INDIRECT(ADDRESS(ROW()+(0), COLUMN()+(-3), 1))*INDIRECT(ADDRESS(ROW()+(0), COLUMN()+(-1), 1))/100, 2)</f>
        <v>0.65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33.26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142013</v>
      </c>
      <c r="G27" s="29"/>
      <c r="H27" s="29">
        <v>172013</v>
      </c>
      <c r="I27" s="29"/>
      <c r="J27" s="29">
        <v>3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