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<sst xmlns="http://schemas.openxmlformats.org/spreadsheetml/2006/main" count="47" uniqueCount="47">
  <si>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</si>
  <si>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FRC020</t>
  </si>
  <si>
    <t xml:space="preserve">m</t>
  </si>
  <si>
    <t xml:space="preserve">Revestiment de front de forjat amb plaquetes ceràmiques alleugerides.</t>
  </si>
  <si>
    <r>
      <rPr>
        <sz val="8.25"/>
        <color rgb="FF000000"/>
        <rFont val="Arial"/>
        <family val="2"/>
      </rPr>
      <t xml:space="preserve">Revestiment de front de forjat de 30 cm de cantell, amb plaquetes ceràmiques alleugerides encadellades, 30x19x4,8 cm, per revestir. COL·LOCACIÓ: amb morter d'alta adherència i additiu hidròfug per a impermeabilització de morters o formigons.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</si>
  <si>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</si>
  <si>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</si>
  <si>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</si>
  <si>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</si>
  <si>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</si>
  <si>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</si>
  <si>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</si>
  <si>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mt02btr025a</t>
  </si>
  <si>
    <t xml:space="preserve">U</t>
  </si>
  <si>
    <t xml:space="preserve">Plaqueta ceràmica alleugerida encadellada, 30x19x4,8 cm, per revestir, per a ús en fàbrica protegida (peça P), densitat 485 kg/m³. Segons UNE-EN 771-1.</t>
  </si>
  <si>
    <t xml:space="preserve">mt09moe020a</t>
  </si>
  <si>
    <t xml:space="preserve">kg</t>
  </si>
  <si>
    <t xml:space="preserve">Adhesiu cimentós millorat de lligants mixtos, C2 TE, per a la col·locació en capa gruixuda de peces ceràmiques en paraments verticals exteriors, segons UNE-EN 12004</t>
  </si>
  <si>
    <t xml:space="preserve">mt08adt010</t>
  </si>
  <si>
    <t xml:space="preserve">kg</t>
  </si>
  <si>
    <t xml:space="preserve">Additiu hidròfug per a impermeabilització de morters o formigons.</t>
  </si>
  <si>
    <t xml:space="preserve">Subtotal materials:</t>
  </si>
  <si>
    <t xml:space="preserve">Mà d'obra</t>
  </si>
  <si>
    <t xml:space="preserve">mo114</t>
  </si>
  <si>
    <t xml:space="preserve">h</t>
  </si>
  <si>
    <t xml:space="preserve">Peó ordinari construcció en treballs de ram de paleta.</t>
  </si>
  <si>
    <t xml:space="preserve">mo021</t>
  </si>
  <si>
    <t xml:space="preserve">h</t>
  </si>
  <si>
    <t xml:space="preserve">Oficial 1ª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</si>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</sst>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6.45</v>
      </c>
      <c r="H10" s="11"/>
      <c r="I10" s="12">
        <v>0.25</v>
      </c>
      <c r="J10" s="12"/>
      <c r="K10" s="12">
        <f ca="1">ROUND(INDIRECT(ADDRESS(ROW()+(0), COLUMN()+(-4), 1))*INDIRECT(ADDRESS(ROW()+(0), COLUMN()+(-2), 1)), 2)</f>
        <v>1.61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0.53</v>
      </c>
      <c r="J11" s="12"/>
      <c r="K11" s="12">
        <f ca="1">ROUND(INDIRECT(ADDRESS(ROW()+(0), COLUMN()+(-4), 1))*INDIRECT(ADDRESS(ROW()+(0), COLUMN()+(-2), 1)), 2)</f>
        <v>0.56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0.075</v>
      </c>
      <c r="H12" s="13"/>
      <c r="I12" s="14">
        <v>1.2</v>
      </c>
      <c r="J12" s="14"/>
      <c r="K12" s="14">
        <f ca="1">ROUND(INDIRECT(ADDRESS(ROW()+(0), COLUMN()+(-4),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2.26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23.81</v>
      </c>
      <c r="J15" s="12"/>
      <c r="K15" s="12">
        <f ca="1">ROUND(INDIRECT(ADDRESS(ROW()+(0), COLUMN()+(-4), 1))*INDIRECT(ADDRESS(ROW()+(0), COLUMN()+(-2), 1)), 2)</f>
        <v>2.86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28.42</v>
      </c>
      <c r="J16" s="14"/>
      <c r="K16" s="14">
        <f ca="1">ROUND(INDIRECT(ADDRESS(ROW()+(0), COLUMN()+(-4), 1))*INDIRECT(ADDRESS(ROW()+(0), COLUMN()+(-2), 1)), 2)</f>
        <v>3.41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6.27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8.53</v>
      </c>
      <c r="J19" s="14"/>
      <c r="K19" s="14">
        <f ca="1">ROUND(INDIRECT(ADDRESS(ROW()+(0), COLUMN()+(-4), 1))*INDIRECT(ADDRESS(ROW()+(0), COLUMN()+(-2), 1))/100, 2)</f>
        <v>0.17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8.7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  <c r="K26" s="29"/>
    </row>
    <row r="27" spans="1:11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