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<sst xmlns="http://schemas.openxmlformats.org/spreadsheetml/2006/main" count="44" uniqueCount="44">
  <si>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</si>
  <si>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FRH020</t>
  </si>
  <si>
    <t xml:space="preserve">m</t>
  </si>
  <si>
    <t xml:space="preserve">Revestiment de front de forjat amb plaquetes de formigó cel·lular.</t>
  </si>
  <si>
    <r>
      <rPr>
        <sz val="8.25"/>
        <color rgb="FF000000"/>
        <rFont val="Arial"/>
        <family val="2"/>
      </rPr>
      <t xml:space="preserve">Revestiment de front de forjat de 30 cm de cantell, amb plaquetes de formigó cel·lular endurit en autoclau, 60x25x5 cm, densitat 150 kg/m³, conductivitat tèrmica 0,04 W/(mK), Euroclasse A1 de reacció al foc segons UNE-EN 13501-1, per revestir. COL·LOCACIÓ: amb morter cola i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</si>
  <si>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</si>
  <si>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</si>
  <si>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</si>
  <si>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</si>
  <si>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</si>
  <si>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</si>
  <si>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</si>
  <si>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mt02bhb120b</t>
  </si>
  <si>
    <t xml:space="preserve">U</t>
  </si>
  <si>
    <t xml:space="preserve">Plaqueta de formigó cel·lular endurit en autoclau, 60x25x5 cm, densitat 150 kg/m³, conductivitat tèrmica 0,04 W/(mK), Euroclasse A1 de reacció al foc segons UNE-EN 13501-1, per revestir, segons UNE-EN 771-4, inclús fixacions.</t>
  </si>
  <si>
    <t xml:space="preserve">mt09mib010b</t>
  </si>
  <si>
    <t xml:space="preserve">kg</t>
  </si>
  <si>
    <t xml:space="preserve">Morter cola, compost per ciment Pòrtland, àrids seleccionats i additius especials, d'aplicació en fàbriques de bloc de formigó cel·lular, subministrat en sacs de 25 kg, tipus T segons UNE-EN 998-2.</t>
  </si>
  <si>
    <t xml:space="preserve">Subtotal materials:</t>
  </si>
  <si>
    <t xml:space="preserve">Mà d'obra</t>
  </si>
  <si>
    <t xml:space="preserve">mo114</t>
  </si>
  <si>
    <t xml:space="preserve">h</t>
  </si>
  <si>
    <t xml:space="preserve">Peó ordinari construcció en treballs de ram de paleta.</t>
  </si>
  <si>
    <t xml:space="preserve">mo021</t>
  </si>
  <si>
    <t xml:space="preserve">h</t>
  </si>
  <si>
    <t xml:space="preserve">Oficial 1ª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</si>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</sst>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5.48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3.49</v>
      </c>
      <c r="J10" s="12"/>
      <c r="K10" s="12">
        <f ca="1">ROUND(INDIRECT(ADDRESS(ROW()+(0), COLUMN()+(-4), 1))*INDIRECT(ADDRESS(ROW()+(0), COLUMN()+(-2), 1)), 2)</f>
        <v>6.98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0.015</v>
      </c>
      <c r="H11" s="13"/>
      <c r="I11" s="14">
        <v>3.49</v>
      </c>
      <c r="J11" s="14"/>
      <c r="K11" s="14">
        <f ca="1">ROUND(INDIRECT(ADDRESS(ROW()+(0), COLUMN()+(-4), 1))*INDIRECT(ADDRESS(ROW()+(0), COLUMN()+(-2), 1)), 2)</f>
        <v>0.05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7.03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23.81</v>
      </c>
      <c r="J14" s="12"/>
      <c r="K14" s="12">
        <f ca="1">ROUND(INDIRECT(ADDRESS(ROW()+(0), COLUMN()+(-4), 1))*INDIRECT(ADDRESS(ROW()+(0), COLUMN()+(-2), 1)), 2)</f>
        <v>2.86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28.42</v>
      </c>
      <c r="J15" s="14"/>
      <c r="K15" s="14">
        <f ca="1">ROUND(INDIRECT(ADDRESS(ROW()+(0), COLUMN()+(-4), 1))*INDIRECT(ADDRESS(ROW()+(0), COLUMN()+(-2), 1)), 2)</f>
        <v>3.41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6.27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13.3</v>
      </c>
      <c r="J18" s="14"/>
      <c r="K18" s="14">
        <f ca="1">ROUND(INDIRECT(ADDRESS(ROW()+(0), COLUMN()+(-4), 1))*INDIRECT(ADDRESS(ROW()+(0), COLUMN()+(-2), 1))/100, 2)</f>
        <v>0.27</v>
      </c>
    </row>
    <row r="19" spans="1:11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1"/>
      <c r="K19" s="22">
        <f ca="1">ROUND(SUM(INDIRECT(ADDRESS(ROW()+(-1), COLUMN()+(0), 1)),INDIRECT(ADDRESS(ROW()+(-3), COLUMN()+(0), 1)),INDIRECT(ADDRESS(ROW()+(-7), COLUMN()+(0), 1))), 2)</f>
        <v>13.57</v>
      </c>
    </row>
    <row r="22" spans="1:11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  <c r="K22" s="23"/>
    </row>
    <row r="23" spans="1:11" ht="13.50" thickBot="1" customHeight="1">
      <c r="A23" s="24" t="s">
        <v>35</v>
      </c>
      <c r="B23" s="24"/>
      <c r="C23" s="24"/>
      <c r="D23" s="24"/>
      <c r="E23" s="24"/>
      <c r="F23" s="25">
        <v>1.06202e+006</v>
      </c>
      <c r="G23" s="25"/>
      <c r="H23" s="25">
        <v>1.06202e+006</v>
      </c>
      <c r="I23" s="25"/>
      <c r="J23" s="25" t="s">
        <v>36</v>
      </c>
      <c r="K23" s="25"/>
    </row>
    <row r="24" spans="1:11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  <c r="K24" s="27"/>
    </row>
    <row r="25" spans="1:11" ht="13.50" thickBot="1" customHeight="1">
      <c r="A25" s="24" t="s">
        <v>38</v>
      </c>
      <c r="B25" s="24"/>
      <c r="C25" s="24"/>
      <c r="D25" s="24"/>
      <c r="E25" s="24"/>
      <c r="F25" s="25">
        <v>1.18202e+006</v>
      </c>
      <c r="G25" s="25"/>
      <c r="H25" s="25">
        <v>1.18202e+006</v>
      </c>
      <c r="I25" s="25"/>
      <c r="J25" s="25" t="s">
        <v>39</v>
      </c>
      <c r="K25" s="25"/>
    </row>
    <row r="26" spans="1:11" ht="13.50" thickBot="1" customHeight="1">
      <c r="A26" s="26" t="s">
        <v>40</v>
      </c>
      <c r="B26" s="26"/>
      <c r="C26" s="26"/>
      <c r="D26" s="26"/>
      <c r="E26" s="26"/>
      <c r="F26" s="27"/>
      <c r="G26" s="27"/>
      <c r="H26" s="27"/>
      <c r="I26" s="27"/>
      <c r="J26" s="27"/>
      <c r="K26" s="27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