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<sst xmlns="http://schemas.openxmlformats.org/spreadsheetml/2006/main" count="41" uniqueCount="41">
  <si>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</si>
  <si>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IBF040</t>
  </si>
  <si>
    <t xml:space="preserve">U</t>
  </si>
  <si>
    <t xml:space="preserve">Unitat interior d'aire condicionat, amb distribució per conducte rectangular.</t>
  </si>
  <si>
    <r>
      <rPr>
        <sz val="8.25"/>
        <color rgb="FF000000"/>
        <rFont val="Arial"/>
        <family val="2"/>
      </rPr>
      <t xml:space="preserve">Unitat interior d'aire condicionat, amb distribució per conducte rectangular, sistema VRF, model ARXK004GLGH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26 W, cabal d'aire a velocitat alta/mitja/baixa: 460/420/370 m³/h, pressió estàtica d'aire màxima 30 Pa, pressió estàtica d'aire nominal 10 Pa, pressió sonora a velocitat alta/mitja/baixa: 25/23/21 dBA, amplada 700 mm, profunditat 450 mm, altura 198 mm, pes 14,5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18 fins a 30°C, amb bomba de recollida de condensats, amb control remot per cable, model UTY-RNNYM.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</si>
  <si>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</si>
  <si>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</si>
  <si>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</si>
  <si>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</si>
  <si>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</si>
  <si>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</si>
  <si>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</si>
  <si>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mt42fuj120a</t>
  </si>
  <si>
    <t xml:space="preserve">U</t>
  </si>
  <si>
    <t xml:space="preserve">Unitat interior d'aire condicionat, amb distribució per conducte rectangular, sistema VRF, model ARXK004GLGH "FUJITSU", refrigerant R-410A, alimentació monofàsica (230V/50Hz), potència frigorífica 1,1 kW (temperatura de bulb sec de l'aire interior 27°C, temperatura de bulb humit de l'aire interior 19°C, temperatura de bulb sec de l'aire exterior 35°C, temperatura de bulb humit de l'aire exterior 24°C), potència calorífica 1,3 kW (temperatura de bulb humit de l'aire interior 20°C, temperatura de bulb sec de l'aire interior 15°C, temperatura de bulb humit de l'aire exterior 7°C, temperatura de bulb sec de l'aire exterior 6°C), consum elèctric 26 W, cabal d'aire a velocitat alta/mitja/baixa: 460/420/370 m³/h, pressió estàtica d'aire màxima 30 Pa, pressió estàtica d'aire nominal 10 Pa, pressió sonora a velocitat alta/mitja/baixa: 25/23/21 dBA, amplada 700 mm, profunditat 450 mm, altura 198 mm, pes 14,5 kg, diàmetre de connexió de la canonada de líquid 1/4", diàmetre de connexió de la canonada de gas 3/8", rang de funcionament de temperatura de l'aire interior en refrigeració des de 18 fins a 30°C, rang de funcionament de temperatura de l'aire interior en calefacció des de 18 fins a 30°C, amb bomba de recollida de condensats.</t>
  </si>
  <si>
    <t xml:space="preserve">mt42fuj515a</t>
  </si>
  <si>
    <t xml:space="preserve">U</t>
  </si>
  <si>
    <t xml:space="preserve">Control remot per cable, model UTY-RNNYM "FUJITSU", amb possibilitat de controlar fins a 16 unitats interiors d'aire condicionat, amb sensor de temperatura ambient i programació diària i setmanal.</t>
  </si>
  <si>
    <t xml:space="preserve">mt42fuj900</t>
  </si>
  <si>
    <t xml:space="preserve">m</t>
  </si>
  <si>
    <t xml:space="preserve">Cable bipolar, de 0,5 mm² de secció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</si>
  <si>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</si>
  <si>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</si>
  <si>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</si>
  <si>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</si>
  <si>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</si>
  <si>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</si>
  <si>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</si>
  <si>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</si>
  <si>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</si>
  <si>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</si>
  <si>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</si>
  <si>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</si>
  <si>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</si>
  <si>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</si>
  <si>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</si>
  <si>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</si>
  <si>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</si>
  <si>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</si>
  <si>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358,01€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</si>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</sst>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920</v>
      </c>
      <c r="H10" s="12">
        <f ca="1">ROUND(INDIRECT(ADDRESS(ROW()+(0), COLUMN()+(-2), 1))*INDIRECT(ADDRESS(ROW()+(0), COLUMN()+(-1), 1)), 2)</f>
        <v>920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240</v>
      </c>
      <c r="H11" s="12">
        <f ca="1">ROUND(INDIRECT(ADDRESS(ROW()+(0), COLUMN()+(-2), 1))*INDIRECT(ADDRESS(ROW()+(0), COLUMN()+(-1), 1)), 2)</f>
        <v>240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1.23</v>
      </c>
      <c r="H13" s="12">
        <f ca="1">ROUND(INDIRECT(ADDRESS(ROW()+(0), COLUMN()+(-2), 1))*INDIRECT(ADDRESS(ROW()+(0), COLUMN()+(-1), 1)), 2)</f>
        <v>3.69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22</v>
      </c>
      <c r="H14" s="14">
        <f ca="1">ROUND(INDIRECT(ADDRESS(ROW()+(0), COLUMN()+(-2), 1))*INDIRECT(ADDRESS(ROW()+(0), COLUMN()+(-1), 1)), 2)</f>
        <v>22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1188.09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1.199</v>
      </c>
      <c r="G17" s="12">
        <v>29.34</v>
      </c>
      <c r="H17" s="12">
        <f ca="1">ROUND(INDIRECT(ADDRESS(ROW()+(0), COLUMN()+(-2), 1))*INDIRECT(ADDRESS(ROW()+(0), COLUMN()+(-1), 1)), 2)</f>
        <v>35.18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1.199</v>
      </c>
      <c r="G18" s="14">
        <v>25.25</v>
      </c>
      <c r="H18" s="14">
        <f ca="1">ROUND(INDIRECT(ADDRESS(ROW()+(0), COLUMN()+(-2), 1))*INDIRECT(ADDRESS(ROW()+(0), COLUMN()+(-1), 1)), 2)</f>
        <v>30.27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65.45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37</v>
      </c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1253.54</v>
      </c>
      <c r="H21" s="14">
        <f ca="1">ROUND(INDIRECT(ADDRESS(ROW()+(0), COLUMN()+(-2), 1))*INDIRECT(ADDRESS(ROW()+(0), COLUMN()+(-1), 1))/100, 2)</f>
        <v>25.07</v>
      </c>
    </row>
    <row r="22" spans="1:8" ht="13.50" thickBot="1" customHeight="1">
      <c r="A22" s="21" t="s">
        <v>39</v>
      </c>
      <c r="B22" s="21"/>
      <c r="C22" s="21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1278.61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