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<sst xmlns="http://schemas.openxmlformats.org/spreadsheetml/2006/main" count="38" uniqueCount="38">
  <si>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</si>
  <si>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</si>
  <si>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</t>
  </si>
  <si>
    <t xml:space="preserve">Caldera a gasoil, domèstica, de condensació, de peu, per a calefacció.</t>
  </si>
  <si>
    <r>
      <rPr>
        <sz val="8.25"/>
        <color rgb="FF000000"/>
        <rFont val="Arial"/>
        <family val="2"/>
      </rPr>
      <t xml:space="preserve">Caldera de peu, de condensació amb recuperador d'acer inoxidable, amb cos de foneria de ferro gris GL 180 i cremador pressuritzat de gasoil de flama blau, eficiència energètica classe A, potència de calefacció 22 kW, pes 192 kg, dimensions 773x600x601 mm, quadre de regulació i cronotermòstat modulant amb sonda de temperatura exterior, cabal màssic de gas de fuita 0,0089 kg/s, amb contingut de CO2 14%, pressió d'impulsió disponible 30 Pa, contingut d'aigua 33 l, kit d'unió de caldera a gasoil a circuït de calefacció, kit de seguretat per a caldera a gasoil, kit d'unió de caldera a gasoil a vas d'expansió.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</si>
  <si>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</si>
  <si>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</si>
  <si>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</si>
  <si>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</si>
  <si>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</si>
  <si>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</si>
  <si>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</si>
  <si>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mt38cqj110a</t>
  </si>
  <si>
    <t xml:space="preserve">U</t>
  </si>
  <si>
    <t xml:space="preserve">Caldera de peu, de condensació amb recuperador d'acer inoxidable, amb cos de foneria de ferro gris GL 180 i cremador pressuritzat de gasoil de flama blau, eficiència energètica classe A, potència de calefacció 22 kW, pes 192 kg, dimensions 773x600x601 mm, quadre de regulació i cronotermòstat modulant amb sonda de temperatura exterior, cabal màssic de gas de fuita 0,0089 kg/s, amb contingut de CO2 14%, pressió d'impulsió disponible 30 Pa, contingut d'aigua 33 l.</t>
  </si>
  <si>
    <t xml:space="preserve">mt38cqj519a</t>
  </si>
  <si>
    <t xml:space="preserve">U</t>
  </si>
  <si>
    <t xml:space="preserve">Kit de seguretat per a caldera a gasoil, compost per manòmetre, vàlvula de seguretat i purgador d'aire.</t>
  </si>
  <si>
    <t xml:space="preserve">mt38cqj530a</t>
  </si>
  <si>
    <t xml:space="preserve">U</t>
  </si>
  <si>
    <t xml:space="preserve">Kit d'unió de caldera a gasoil a vas d'expansió, amb vàlvula d'omplert i buidatge.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</si>
  <si>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</si>
  <si>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</si>
  <si>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</si>
  <si>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</si>
  <si>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</si>
  <si>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</si>
  <si>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</si>
  <si>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</si>
  <si>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</si>
  <si>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</si>
  <si>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</si>
  <si>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</si>
  <si>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</si>
  <si>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</si>
  <si>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</si>
  <si>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4.506,77€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</si>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</sst>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3690.38</v>
      </c>
      <c r="H10" s="12">
        <f ca="1">ROUND(INDIRECT(ADDRESS(ROW()+(0), COLUMN()+(-2), 1))*INDIRECT(ADDRESS(ROW()+(0), COLUMN()+(-1), 1)), 2)</f>
        <v>3690.38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92.63</v>
      </c>
      <c r="H11" s="12">
        <f ca="1">ROUND(INDIRECT(ADDRESS(ROW()+(0), COLUMN()+(-2), 1))*INDIRECT(ADDRESS(ROW()+(0), COLUMN()+(-1), 1)), 2)</f>
        <v>92.63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108.23</v>
      </c>
      <c r="H12" s="12">
        <f ca="1">ROUND(INDIRECT(ADDRESS(ROW()+(0), COLUMN()+(-2), 1))*INDIRECT(ADDRESS(ROW()+(0), COLUMN()+(-1), 1)), 2)</f>
        <v>108.23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1.68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3892.92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2.268</v>
      </c>
      <c r="G16" s="12">
        <v>29.34</v>
      </c>
      <c r="H16" s="12">
        <f ca="1">ROUND(INDIRECT(ADDRESS(ROW()+(0), COLUMN()+(-2), 1))*INDIRECT(ADDRESS(ROW()+(0), COLUMN()+(-1), 1)), 2)</f>
        <v>66.54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2.268</v>
      </c>
      <c r="G17" s="14">
        <v>25.25</v>
      </c>
      <c r="H17" s="14">
        <f ca="1">ROUND(INDIRECT(ADDRESS(ROW()+(0), COLUMN()+(-2), 1))*INDIRECT(ADDRESS(ROW()+(0), COLUMN()+(-1), 1)), 2)</f>
        <v>57.27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123.81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4016.73</v>
      </c>
      <c r="H20" s="14">
        <f ca="1">ROUND(INDIRECT(ADDRESS(ROW()+(0), COLUMN()+(-2), 1))*INDIRECT(ADDRESS(ROW()+(0), COLUMN()+(-1), 1))/100, 2)</f>
        <v>80.33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4097.06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