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<sst xmlns="http://schemas.openxmlformats.org/spreadsheetml/2006/main" count="41" uniqueCount="41">
  <si>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</si>
  <si>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</si>
  <si>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</t>
  </si>
  <si>
    <t xml:space="preserve">Caldera a gasoil,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</si>
  <si>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per a cremador pressuritzat de gasoil o gas, d'acer inoxidable Dúplex AISI 2205, emissió de NOx classe 6, potència (80/60°C) 59,5 kW, potència (50/30°C) 65 kW, rendiment (80/60°C) 97%, rendiment (50/30°C) 106%, rendiment al 30% de la càrrega 107,5%, eficiència energètica classe A, pes 377 kg.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</si>
  <si>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</si>
  <si>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</si>
  <si>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</si>
  <si>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</si>
  <si>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</si>
  <si>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</si>
  <si>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</si>
  <si>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mt38fer110a</t>
  </si>
  <si>
    <t xml:space="preserve">U</t>
  </si>
  <si>
    <t xml:space="preserve">Caldera de peu, de condensació, per a cremador pressuritzat de gasoil o gas, d'acer inoxidable Dúplex AISI 2205, emissió de NOx classe 6, potència (80/60°C) 59,5 kW, potència (50/30°C) 65 kW, rendiment (80/60°C) 97%, rendiment (50/30°C) 106%, rendiment al 30% de la càrrega 107,5%, eficiència energètica classe A, pes 377 kg.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</si>
  <si>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</si>
  <si>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</si>
  <si>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</si>
  <si>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</si>
  <si>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</si>
  <si>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</si>
  <si>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</si>
  <si>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</si>
  <si>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</si>
  <si>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</si>
  <si>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</si>
  <si>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</si>
  <si>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</si>
  <si>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</si>
  <si>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</si>
  <si>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</si>
  <si>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</si>
  <si>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</si>
  <si>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</si>
  <si>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</si>
  <si>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</si>
  <si>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</si>
  <si>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</si>
  <si>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</si>
  <si>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12.112,28€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</si>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</sst>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11429.9</v>
      </c>
      <c r="H10" s="12">
        <f ca="1">ROUND(INDIRECT(ADDRESS(ROW()+(0), COLUMN()+(-2), 1))*INDIRECT(ADDRESS(ROW()+(0), COLUMN()+(-1), 1)), 2)</f>
        <v>11429.9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790</v>
      </c>
      <c r="H11" s="12">
        <f ca="1">ROUND(INDIRECT(ADDRESS(ROW()+(0), COLUMN()+(-2), 1))*INDIRECT(ADDRESS(ROW()+(0), COLUMN()+(-1), 1)), 2)</f>
        <v>790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</v>
      </c>
      <c r="H12" s="12">
        <f ca="1">ROUND(INDIRECT(ADDRESS(ROW()+(0), COLUMN()+(-2), 1))*INDIRECT(ADDRESS(ROW()+(0), COLUMN()+(-1), 1)), 2)</f>
        <v>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1.68</v>
      </c>
      <c r="H13" s="12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4.795</v>
      </c>
      <c r="G17" s="12">
        <v>29.34</v>
      </c>
      <c r="H17" s="12">
        <f ca="1">ROUND(INDIRECT(ADDRESS(ROW()+(0), COLUMN()+(-2), 1))*INDIRECT(ADDRESS(ROW()+(0), COLUMN()+(-1), 1)), 2)</f>
        <v>140.69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4.795</v>
      </c>
      <c r="G18" s="14">
        <v>25.25</v>
      </c>
      <c r="H18" s="14">
        <f ca="1">ROUND(INDIRECT(ADDRESS(ROW()+(0), COLUMN()+(-2), 1))*INDIRECT(ADDRESS(ROW()+(0), COLUMN()+(-1), 1)), 2)</f>
        <v>121.07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12499.8</v>
      </c>
      <c r="H21" s="14">
        <f ca="1">ROUND(INDIRECT(ADDRESS(ROW()+(0), COLUMN()+(-2), 1))*INDIRECT(ADDRESS(ROW()+(0), COLUMN()+(-1), 1))/100, 2)</f>
        <v>250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12749.8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