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<sst xmlns="http://schemas.openxmlformats.org/spreadsheetml/2006/main" count="35" uniqueCount="35">
  <si>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</si>
  <si>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</si>
  <si>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</si>
  <si>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 i refrigeració per sostre radiant, amb fals sostre continu.</t>
  </si>
  <si>
    <r>
      <rPr>
        <sz val="8.25"/>
        <color rgb="FF000000"/>
        <rFont val="Arial"/>
        <family val="2"/>
      </rPr>
      <t xml:space="preserve">Sistema de calefacció i refrigeració per sostre radiant, compost per panells refrigerants, de guix laminat, per a fals sostre continu, de 2000x1200 mm i 15 mm de gruix, amb circuits integrats de tub de polietilè reticulat (PE-X) amb barrera d'oxigen, de 9,9 mm de diàmetre i 1,1 mm de gruix i canonada (des d'el col·lector fins a la te de distribució) formada per tub de polietilè reticulat (PE-Xa) amb barrera d'oxigen i capa de protecció de polietilè (PE) modificat, de 20 mm de diàmetre exterior i 2 mm de gruix; suspès del forjat amb estructura metàl·lica. Totalment muntat, connexionat i provat.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</si>
  <si>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</si>
  <si>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</si>
  <si>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</si>
  <si>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</si>
  <si>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</si>
  <si>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</si>
  <si>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</si>
  <si>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mt38etu100a</t>
  </si>
  <si>
    <t xml:space="preserve">U</t>
  </si>
  <si>
    <t xml:space="preserve">Panell refrigerant, de guix laminat, per a fals sostre continu, de 2000x1200 mm i 15 mm de gruix, amb circuit integrat de tub de polietilè reticulat (PE-X) amb barrera d'oxigen, de 9,9 mm de diàmetre i 1,1 mm de gruix, amb aïllament tèrmic de poliestirè expandit de 27 mm d'espessor, Euroclasse B-s1, d0 de reacció al foc, segons UNE-EN 13501-1.</t>
  </si>
  <si>
    <t xml:space="preserve">mt37tpu012g</t>
  </si>
  <si>
    <t xml:space="preserve">m</t>
  </si>
  <si>
    <t xml:space="preserve">Tub de polietilè reticulat (PE-Xa) amb barrera d'oxigen i capa de protecció de polietilè (PE) modificat, de 20 mm de diàmetre exterior i 2 mm de gruix, segons UNE-EN ISO 15875-2.</t>
  </si>
  <si>
    <t xml:space="preserve">mt38etu108a</t>
  </si>
  <si>
    <t xml:space="preserve">U</t>
  </si>
  <si>
    <t xml:space="preserve">Te de llautó, de 20x9,9x20 mm, sistema d'unió Quick and Easy, inclús anells.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</si>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</sst>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4.93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262.56</v>
      </c>
      <c r="H10" s="12">
        <f ca="1">ROUND(INDIRECT(ADDRESS(ROW()+(0), COLUMN()+(-2), 1))*INDIRECT(ADDRESS(ROW()+(0), COLUMN()+(-1), 1)), 2)</f>
        <v>109.49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2.96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14.46</v>
      </c>
      <c r="H12" s="14">
        <f ca="1">ROUND(INDIRECT(ADDRESS(ROW()+(0), COLUMN()+(-2), 1))*INDIRECT(ADDRESS(ROW()+(0), COLUMN()+(-1), 1)), 2)</f>
        <v>14.46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29.34</v>
      </c>
      <c r="H15" s="12">
        <f ca="1">ROUND(INDIRECT(ADDRESS(ROW()+(0), COLUMN()+(-2), 1))*INDIRECT(ADDRESS(ROW()+(0), COLUMN()+(-1), 1)), 2)</f>
        <v>3.52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</v>
      </c>
      <c r="G16" s="14">
        <v>25.25</v>
      </c>
      <c r="H16" s="14">
        <f ca="1">ROUND(INDIRECT(ADDRESS(ROW()+(0), COLUMN()+(-2), 1))*INDIRECT(ADDRESS(ROW()+(0), COLUMN()+(-1), 1)), 2)</f>
        <v>1.52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129.29</v>
      </c>
      <c r="H19" s="14">
        <f ca="1">ROUND(INDIRECT(ADDRESS(ROW()+(0), COLUMN()+(-2), 1))*INDIRECT(ADDRESS(ROW()+(0), COLUMN()+(-1), 1))/100, 2)</f>
        <v>2.59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