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<sst xmlns="http://schemas.openxmlformats.org/spreadsheetml/2006/main" count="35" uniqueCount="35">
  <si>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</si>
  <si>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ICF040</t>
  </si>
  <si>
    <t xml:space="preserve">U</t>
  </si>
  <si>
    <t xml:space="preserve">Fan-coil vertical de terra, sistema de dos tubs.</t>
  </si>
  <si>
    <r>
      <rPr>
        <sz val="8.25"/>
        <color rgb="FF000000"/>
        <rFont val="Arial"/>
        <family val="2"/>
      </rPr>
      <t xml:space="preserve">Fan-coil vertical amb envoltant, sistema de dos tubs, potència frigorífica total nominal de 1,65 kW (temperatura humida d'entrada de l'aire: 19°C; temperatura d'entrada de l'aigua: 7°C, salt tèrmic: 5°C), potència calorífica nominal de 1,6 kW (temperatura d'entrada de l'aire: 20°C; temperatura d'entrada de l'aigua: 50°C), de 3 velocitats, cabal d'aigua nominal de 0,358 m³/h, cabal d'aire nominal de 220 m³/h, pressió d'aire nominal de 27 Pa i potència sonora nominal de 46 dBA, amb vàlvula de tres vies amb bypass (4 vies), amb actuador. Totalment muntat, connexionat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</si>
  <si>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</si>
  <si>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</si>
  <si>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</si>
  <si>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</si>
  <si>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</si>
  <si>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</si>
  <si>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</si>
  <si>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mt42ftc500aab</t>
  </si>
  <si>
    <t xml:space="preserve">U</t>
  </si>
  <si>
    <t xml:space="preserve">Fan-coil vertical amb envoltant, sistema de dos tubs, potència frigorífica total nominal de 1,65 kW (temperatura humida d'entrada de l'aire: 19°C; temperatura d'entrada de l'aigua: 7°C, salt tèrmic: 5°C), potència calorífica nominal de 1,6 kW (temperatura d'entrada de l'aire: 20°C; temperatura d'entrada de l'aigua: 50°C), de 3 velocitats, cabal d'aigua nominal de 0,358 m³/h, cabal d'aire nominal de 220 m³/h, pressió d'aire nominal de 27 Pa i potència sonora nominal de 46 dBA; inclús transport fins a peu d'obra sobre camió.</t>
  </si>
  <si>
    <t xml:space="preserve">mt42vsi010dg</t>
  </si>
  <si>
    <t xml:space="preserve">U</t>
  </si>
  <si>
    <t xml:space="preserve">Vàlvula de tres vies amb bypass (4 vies), amb actuador; inclús connexions i muntatge.</t>
  </si>
  <si>
    <t xml:space="preserve">mt37sve010b</t>
  </si>
  <si>
    <t xml:space="preserve">U</t>
  </si>
  <si>
    <t xml:space="preserve">Vàlvula d'esfera de llautó niquelat per roscar de 1/2".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</si>
  <si>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</si>
  <si>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</si>
  <si>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</si>
  <si>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</si>
  <si>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</si>
  <si>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</si>
  <si>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</si>
  <si>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</si>
  <si>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</si>
  <si>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</si>
  <si>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</si>
  <si>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</si>
  <si>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198,27€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</si>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</sst>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36" customWidth="1"/>
    <col min="4" max="4" width="6.63" customWidth="1"/>
    <col min="5" max="5" width="74.29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362</v>
      </c>
      <c r="H10" s="12">
        <f ca="1">ROUND(INDIRECT(ADDRESS(ROW()+(0), COLUMN()+(-2), 1))*INDIRECT(ADDRESS(ROW()+(0), COLUMN()+(-1), 1)), 2)</f>
        <v>362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100</v>
      </c>
      <c r="H11" s="12">
        <f ca="1">ROUND(INDIRECT(ADDRESS(ROW()+(0), COLUMN()+(-2), 1))*INDIRECT(ADDRESS(ROW()+(0), COLUMN()+(-1), 1)), 2)</f>
        <v>100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</v>
      </c>
      <c r="G12" s="14">
        <v>4.95</v>
      </c>
      <c r="H12" s="14">
        <f ca="1">ROUND(INDIRECT(ADDRESS(ROW()+(0), COLUMN()+(-2), 1))*INDIRECT(ADDRESS(ROW()+(0), COLUMN()+(-1), 1)), 2)</f>
        <v>9.9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471.9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4.073</v>
      </c>
      <c r="G15" s="12">
        <v>29.34</v>
      </c>
      <c r="H15" s="12">
        <f ca="1">ROUND(INDIRECT(ADDRESS(ROW()+(0), COLUMN()+(-2), 1))*INDIRECT(ADDRESS(ROW()+(0), COLUMN()+(-1), 1)), 2)</f>
        <v>119.5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4.073</v>
      </c>
      <c r="G16" s="14">
        <v>25.25</v>
      </c>
      <c r="H16" s="14">
        <f ca="1">ROUND(INDIRECT(ADDRESS(ROW()+(0), COLUMN()+(-2), 1))*INDIRECT(ADDRESS(ROW()+(0), COLUMN()+(-1), 1)), 2)</f>
        <v>102.84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222.34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694.24</v>
      </c>
      <c r="H19" s="14">
        <f ca="1">ROUND(INDIRECT(ADDRESS(ROW()+(0), COLUMN()+(-2), 1))*INDIRECT(ADDRESS(ROW()+(0), COLUMN()+(-1), 1))/100, 2)</f>
        <v>13.88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708.12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