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<sst xmlns="http://schemas.openxmlformats.org/spreadsheetml/2006/main" count="38" uniqueCount="38">
  <si>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</si>
  <si>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ICG225</t>
  </si>
  <si>
    <t xml:space="preserve">U</t>
  </si>
  <si>
    <t xml:space="preserve">Caldera a gas, domèstica, de condensació, de peu, per a calefacció.</t>
  </si>
  <si>
    <r>
      <rPr>
        <sz val="8.25"/>
        <color rgb="FF000000"/>
        <rFont val="Arial"/>
        <family val="2"/>
      </rPr>
      <t xml:space="preserve">Caldera de peu, de condensació amb recuperador d'acer inoxidable, amb cos de fosa d'alumini/silici i cremador pressuritzat modulant a gas, eficiència energètica classe A, potència de calefacció de 4,5 a 22 kW, dimensions 820x600x625 mm, quadre de regulació i cronotermòstat modulant amb sonda de temperatura exterior, cabal màssic de gas de fuita 9,6 kg/s a càrrega total i 1,9 kg/s a càrrega parcial, amb contingut de CO2 9,1% a càrrega total i 9,3% a càrrega parcial, pressió d'impulsió disponible 80 Pa, temperatura d'impulsió fins a 100°C, contingut d'aigua 18,8 l, kit d'unió de caldera a gas a col·lector o grup de bombament, kit de seguretat per a caldera a gas, kit d'unió de caldera a gas a vas d'expansió, sense incloure el conducte per a evacuació dels productes de la combustió.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</si>
  <si>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</si>
  <si>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</si>
  <si>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</si>
  <si>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</si>
  <si>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</si>
  <si>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</si>
  <si>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</si>
  <si>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mt38cpj120a</t>
  </si>
  <si>
    <t xml:space="preserve">U</t>
  </si>
  <si>
    <t xml:space="preserve">Caldera de peu, de condensació amb recuperador d'acer inoxidable, amb cos de fosa d'alumini/silici i cremador pressuritzat modulant a gas, eficiència energètica classe A, potència de calefacció de 4,5 a 22 kW, dimensions 820x600x625 mm, quadre de regulació i cronotermòstat modulant amb sonda de temperatura exterior, cabal màssic de gas de fuita 9,6 kg/s a càrrega total i 1,9 kg/s a càrrega parcial, amb contingut de CO2 9,1% a càrrega total i 9,3% a càrrega parcial, pressió d'impulsió disponible 80 Pa, temperatura d'impulsió fins a 100°C, contingut d'aigua 18,8 l.</t>
  </si>
  <si>
    <t xml:space="preserve">mt38cqj521a</t>
  </si>
  <si>
    <t xml:space="preserve">U</t>
  </si>
  <si>
    <t xml:space="preserve">Kit de seguretat per a caldera a gas, compost per manòmetre, vàlvula de seguretat i purgador d'aire.</t>
  </si>
  <si>
    <t xml:space="preserve">mt38cqj531a</t>
  </si>
  <si>
    <t xml:space="preserve">U</t>
  </si>
  <si>
    <t xml:space="preserve">Kit d'unió de caldera a gas a vas d'expansió, amb vàlvula d'omplert i buidatge.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</si>
  <si>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</si>
  <si>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</si>
  <si>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</si>
  <si>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</si>
  <si>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</si>
  <si>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</si>
  <si>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</si>
  <si>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</si>
  <si>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</si>
  <si>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</si>
  <si>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</si>
  <si>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</si>
  <si>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</si>
  <si>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</si>
  <si>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</si>
  <si>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4.479,85€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</si>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</sst>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4212</v>
      </c>
      <c r="H10" s="12">
        <f ca="1">ROUND(INDIRECT(ADDRESS(ROW()+(0), COLUMN()+(-2), 1))*INDIRECT(ADDRESS(ROW()+(0), COLUMN()+(-1), 1)), 2)</f>
        <v>4212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174.53</v>
      </c>
      <c r="H11" s="12">
        <f ca="1">ROUND(INDIRECT(ADDRESS(ROW()+(0), COLUMN()+(-2), 1))*INDIRECT(ADDRESS(ROW()+(0), COLUMN()+(-1), 1)), 2)</f>
        <v>174.53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111.15</v>
      </c>
      <c r="H12" s="12">
        <f ca="1">ROUND(INDIRECT(ADDRESS(ROW()+(0), COLUMN()+(-2), 1))*INDIRECT(ADDRESS(ROW()+(0), COLUMN()+(-1), 1)), 2)</f>
        <v>111.15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1.68</v>
      </c>
      <c r="H13" s="14">
        <f ca="1">ROUND(INDIRECT(ADDRESS(ROW()+(0), COLUMN()+(-2), 1))*INDIRECT(ADDRESS(ROW()+(0), COLUMN()+(-1), 1)), 2)</f>
        <v>1.68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4499.36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2.268</v>
      </c>
      <c r="G16" s="12">
        <v>29.34</v>
      </c>
      <c r="H16" s="12">
        <f ca="1">ROUND(INDIRECT(ADDRESS(ROW()+(0), COLUMN()+(-2), 1))*INDIRECT(ADDRESS(ROW()+(0), COLUMN()+(-1), 1)), 2)</f>
        <v>66.54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2.268</v>
      </c>
      <c r="G17" s="14">
        <v>25.25</v>
      </c>
      <c r="H17" s="14">
        <f ca="1">ROUND(INDIRECT(ADDRESS(ROW()+(0), COLUMN()+(-2), 1))*INDIRECT(ADDRESS(ROW()+(0), COLUMN()+(-1), 1)), 2)</f>
        <v>57.27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123.81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4623.17</v>
      </c>
      <c r="H20" s="14">
        <f ca="1">ROUND(INDIRECT(ADDRESS(ROW()+(0), COLUMN()+(-2), 1))*INDIRECT(ADDRESS(ROW()+(0), COLUMN()+(-1), 1))/100, 2)</f>
        <v>92.46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4715.63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