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<sst xmlns="http://schemas.openxmlformats.org/spreadsheetml/2006/main" count="35" uniqueCount="35">
  <si>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</si>
  <si>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</si>
  <si>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</t>
  </si>
  <si>
    <t xml:space="preserve">Caldera a gas, col·lectiva, de condensació, de peu, d'acer inoxidable.</t>
  </si>
  <si>
    <r>
      <rPr>
        <sz val="8.25"/>
        <color rgb="FF000000"/>
        <rFont val="Arial"/>
        <family val="2"/>
      </rPr>
      <t xml:space="preserve">Caldera de peu, de condensació, amb cos d'acer inoxidable i cremador de mescla prèvia de gas natural i propà amb encesa electrònica, potència útil (80/60°C) 45 kW, potència útil (50/30°C) 48,6 kW, rendiment útil (80/60°C) 97,4%, rendiment útil (50/30°C) 105%, rendiment útil (50/30°C) al 30% de la càrrega 108,4%, pes 60 kg, emissió de NOx classe 6, regulació amb sortides per 3 circuits directes de calefacció i A.C.S., entrades per a sondes de temperatura, senyal d'alarma, funció antilegionel·la, tres programacions horàries, possibilitat de control remot des d'un smartphone, tablet o PC amb navegador d'internet i de control de fins a 15 calderes en cascada, i sonda de temperatura exterior. Inclús i desguàs a bonera pel buidatge de la caldera i el drenatge de la vàlvula de seguretat,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</si>
  <si>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</si>
  <si>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</si>
  <si>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</si>
  <si>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</si>
  <si>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</si>
  <si>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</si>
  <si>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</si>
  <si>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mt38bax025a</t>
  </si>
  <si>
    <t xml:space="preserve">U</t>
  </si>
  <si>
    <t xml:space="preserve">Caldera de peu, de condensació, amb cos d'acer inoxidable i cremador de mescla prèvia de gas natural i propà amb encesa electrònica, potència útil (80/60°C) 45 kW, potència útil (50/30°C) 48,6 kW, rendiment útil (80/60°C) 97,4%, rendiment útil (50/30°C) 105%, rendiment útil (50/30°C) al 30% de la càrrega 108,4%, pes 60 kg, emissió de NOx classe 6, regulació amb sortides per 3 circuits directes de calefacció i A.C.S., entrades per a sondes de temperatura, senyal d'alarma, funció antilegionel·la, tres programacions horàries, possibilitat de control remot des d'un smartphone, tablet o PC amb navegador d'internet i de control de fins a 15 calderes en cascada, i sonda de temperatura exterior.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</si>
  <si>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</si>
  <si>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</si>
  <si>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</si>
  <si>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</si>
  <si>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</si>
  <si>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</si>
  <si>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</si>
  <si>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</si>
  <si>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</si>
  <si>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</si>
  <si>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</si>
  <si>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</si>
  <si>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</si>
  <si>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</si>
  <si>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</si>
  <si>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</si>
  <si>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</si>
  <si>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</si>
  <si>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4.356,91€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</si>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</sst>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4217.85</v>
      </c>
      <c r="H10" s="12">
        <f ca="1">ROUND(INDIRECT(ADDRESS(ROW()+(0), COLUMN()+(-2), 1))*INDIRECT(ADDRESS(ROW()+(0), COLUMN()+(-1), 1)), 2)</f>
        <v>4217.85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</v>
      </c>
      <c r="H11" s="12">
        <f ca="1">ROUND(INDIRECT(ADDRESS(ROW()+(0), COLUMN()+(-2), 1))*INDIRECT(ADDRESS(ROW()+(0), COLUMN()+(-1), 1)), 2)</f>
        <v>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4234.53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4.795</v>
      </c>
      <c r="G15" s="12">
        <v>29.34</v>
      </c>
      <c r="H15" s="12">
        <f ca="1">ROUND(INDIRECT(ADDRESS(ROW()+(0), COLUMN()+(-2), 1))*INDIRECT(ADDRESS(ROW()+(0), COLUMN()+(-1), 1)), 2)</f>
        <v>140.69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4.795</v>
      </c>
      <c r="G16" s="14">
        <v>25.25</v>
      </c>
      <c r="H16" s="14">
        <f ca="1">ROUND(INDIRECT(ADDRESS(ROW()+(0), COLUMN()+(-2), 1))*INDIRECT(ADDRESS(ROW()+(0), COLUMN()+(-1), 1)), 2)</f>
        <v>121.07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261.76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4496.29</v>
      </c>
      <c r="H19" s="14">
        <f ca="1">ROUND(INDIRECT(ADDRESS(ROW()+(0), COLUMN()+(-2), 1))*INDIRECT(ADDRESS(ROW()+(0), COLUMN()+(-1), 1))/100, 2)</f>
        <v>89.93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4586.22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